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P:\hoskote\CANARAROBECO\HSBC FOLDER\HSBC SCHEME BALANCE SHEETS\UNAUDITED FINANCIALS 30TH SEPTEMBER 2025\"/>
    </mc:Choice>
  </mc:AlternateContent>
  <xr:revisionPtr revIDLastSave="0" documentId="13_ncr:1_{067E13F8-573C-423E-B9A9-9F81D75C0C8B}" xr6:coauthVersionLast="47" xr6:coauthVersionMax="47" xr10:uidLastSave="{00000000-0000-0000-0000-000000000000}"/>
  <bookViews>
    <workbookView xWindow="-120" yWindow="-120" windowWidth="20730" windowHeight="11040" tabRatio="774" xr2:uid="{00000000-000D-0000-FFFF-FFFF00000000}"/>
  </bookViews>
  <sheets>
    <sheet name="Half Yearly Results" sheetId="1" r:id="rId1"/>
    <sheet name="Notes 1 to 7" sheetId="2" r:id="rId2"/>
    <sheet name="Note 8_25(8)" sheetId="3" r:id="rId3"/>
    <sheet name="Note 9_Risk-O-Metre" sheetId="4" r:id="rId4"/>
    <sheet name="Note 10_25(11)" sheetId="5" r:id="rId5"/>
    <sheet name="Other" sheetId="6" r:id="rId6"/>
  </sheets>
  <definedNames>
    <definedName name="_xlnm.Print_Area" localSheetId="0">'Half Yearly Results'!$A$1:$AB$150</definedName>
    <definedName name="_xlnm.Print_Titles" localSheetId="0">'Half Yearly Results'!$A:$B,'Half Yearly Results'!$1:$11</definedName>
    <definedName name="Z_0B7F3692_866B_4022_A3DB_C18F3735FA80_.wvu.PrintArea" localSheetId="0" hidden="1">'Half Yearly Results'!$A$1:$I$150</definedName>
    <definedName name="Z_0B7F3692_866B_4022_A3DB_C18F3735FA80_.wvu.PrintTitles" localSheetId="0" hidden="1">'Half Yearly Results'!$A:$B,'Half Yearly Results'!$1:$11</definedName>
    <definedName name="Z_34EBC95D_89A9_409F_88E4_412C5D43F237_.wvu.PrintTitles" localSheetId="0" hidden="1">'Half Yearly Results'!$A:$B,'Half Yearly Results'!$1:$11</definedName>
    <definedName name="Z_40D2379C_CE29_45B4_9C2C_CF6BBC878B16_.wvu.PrintTitles" localSheetId="0" hidden="1">'Half Yearly Results'!$A:$B,'Half Yearly Results'!$1:$11</definedName>
    <definedName name="Z_620F73BE_4FEB_4DFE_AE18_C9612BC96CBE_.wvu.PrintArea" localSheetId="0" hidden="1">'Half Yearly Results'!$A$1:$Q$150</definedName>
    <definedName name="Z_620F73BE_4FEB_4DFE_AE18_C9612BC96CBE_.wvu.PrintTitles" localSheetId="0" hidden="1">'Half Yearly Results'!$A:$B,'Half Yearly Results'!$1:$11</definedName>
    <definedName name="Z_6387D1A3_9B9C_4ED1_9675_FCBBA199FF7C_.wvu.PrintTitles" localSheetId="0" hidden="1">'Half Yearly Results'!$A:$B,'Half Yearly Results'!$1:$11</definedName>
    <definedName name="Z_6FBAB5D2_93B4_406F_839D_6D8A5B0DCF6A_.wvu.PrintArea" localSheetId="0" hidden="1">'Half Yearly Results'!$A$1:$Q$150</definedName>
    <definedName name="Z_6FBAB5D2_93B4_406F_839D_6D8A5B0DCF6A_.wvu.PrintTitles" localSheetId="0" hidden="1">'Half Yearly Results'!$A:$B,'Half Yearly Results'!$1:$11</definedName>
    <definedName name="Z_80C47562_ECD2_4262_BE5E_C75A721FA1F0_.wvu.PrintTitles" localSheetId="0" hidden="1">'Half Yearly Results'!$A:$B,'Half Yearly Results'!$1:$11</definedName>
    <definedName name="Z_87A668E1_2678_4855_9BF1_7FBCE2EE688E_.wvu.PrintArea" localSheetId="0" hidden="1">'Half Yearly Results'!$A$1:$Q$150</definedName>
    <definedName name="Z_87A668E1_2678_4855_9BF1_7FBCE2EE688E_.wvu.PrintTitles" localSheetId="0" hidden="1">'Half Yearly Results'!$A:$B,'Half Yearly Results'!$1:$11</definedName>
    <definedName name="Z_901C775B_C37C_425E_B50D_11D3AF32AB3C_.wvu.PrintTitles" localSheetId="0" hidden="1">'Half Yearly Results'!$A:$B,'Half Yearly Results'!$1:$11</definedName>
    <definedName name="Z_93734CD0_EB4E_49DE_B9DA_D02A883B6587_.wvu.PrintArea" localSheetId="0" hidden="1">'Half Yearly Results'!$A$1:$I$150</definedName>
    <definedName name="Z_93734CD0_EB4E_49DE_B9DA_D02A883B6587_.wvu.PrintTitles" localSheetId="0" hidden="1">'Half Yearly Results'!$A:$B,'Half Yearly Results'!$1:$11</definedName>
    <definedName name="Z_98B57C10_59C7_4B7E_8875_792661E1E5C1_.wvu.PrintArea" localSheetId="0" hidden="1">'Half Yearly Results'!$A$1:$I$150</definedName>
    <definedName name="Z_98B57C10_59C7_4B7E_8875_792661E1E5C1_.wvu.PrintTitles" localSheetId="0" hidden="1">'Half Yearly Results'!$A:$B,'Half Yearly Results'!$1:$11</definedName>
    <definedName name="Z_BDAD38E0_79F9_44AC_958B_7A369286B2F0_.wvu.PrintTitles" localSheetId="0" hidden="1">'Half Yearly Results'!$A:$B,'Half Yearly Results'!$1:$11</definedName>
    <definedName name="Z_DE8278FD_386D_41A4_8C95_4646092B0F74_.wvu.PrintTitles" localSheetId="0" hidden="1">'Half Yearly Results'!$A:$B,'Half Yearly Results'!$1:$11</definedName>
    <definedName name="Z_F1E6599D_52F6_45B9_9139_EE3A5DA89A3A_.wvu.PrintArea" localSheetId="0" hidden="1">'Half Yearly Results'!$A$1:$Q$150</definedName>
    <definedName name="Z_F1E6599D_52F6_45B9_9139_EE3A5DA89A3A_.wvu.PrintTitles" localSheetId="0" hidden="1">'Half Yearly Results'!$A:$B,'Half Yearly Results'!$1:$11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01" i="1" l="1"/>
  <c r="I47" i="3"/>
  <c r="G47" i="3"/>
  <c r="I46" i="3"/>
  <c r="G46" i="3"/>
  <c r="I45" i="3"/>
  <c r="G45" i="3"/>
  <c r="I44" i="3"/>
  <c r="G44" i="3"/>
  <c r="I43" i="3"/>
  <c r="G43" i="3"/>
  <c r="I42" i="3"/>
  <c r="G42" i="3"/>
  <c r="I41" i="3"/>
  <c r="G41" i="3"/>
  <c r="I40" i="3"/>
  <c r="G40" i="3"/>
  <c r="I39" i="3"/>
  <c r="G39" i="3"/>
  <c r="I38" i="3"/>
  <c r="G38" i="3"/>
  <c r="I37" i="3"/>
  <c r="G37" i="3"/>
  <c r="I36" i="3"/>
  <c r="G36" i="3"/>
  <c r="I35" i="3"/>
  <c r="G35" i="3"/>
  <c r="I34" i="3"/>
  <c r="G34" i="3"/>
  <c r="I33" i="3"/>
  <c r="G33" i="3"/>
  <c r="I28" i="3"/>
  <c r="G28" i="3"/>
  <c r="I27" i="3"/>
  <c r="G27" i="3"/>
  <c r="I26" i="3"/>
  <c r="G26" i="3"/>
  <c r="I25" i="3"/>
  <c r="G25" i="3"/>
  <c r="I24" i="3"/>
  <c r="G24" i="3"/>
  <c r="I23" i="3"/>
  <c r="G23" i="3"/>
  <c r="I22" i="3"/>
  <c r="G22" i="3"/>
  <c r="I21" i="3"/>
  <c r="G21" i="3"/>
  <c r="I20" i="3"/>
  <c r="G20" i="3"/>
  <c r="I19" i="3"/>
  <c r="G19" i="3"/>
  <c r="I18" i="3"/>
  <c r="G18" i="3"/>
  <c r="I17" i="3"/>
  <c r="G17" i="3"/>
  <c r="I16" i="3"/>
  <c r="G16" i="3"/>
  <c r="I15" i="3"/>
  <c r="G15" i="3"/>
  <c r="I14" i="3"/>
  <c r="G14"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<sst xmlns="http://schemas.openxmlformats.org/spreadsheetml/2006/main" count="1432" uniqueCount="326">
  <si>
    <t>Canara Robeco Mutual Fund</t>
  </si>
  <si>
    <t>No.</t>
  </si>
  <si>
    <t>Particulars</t>
  </si>
  <si>
    <t>Canara Robeco Infrastructure</t>
  </si>
  <si>
    <t>Canara Robeco Flexicap Fund</t>
  </si>
  <si>
    <t>Canara Robeco ELSS Tax Saver</t>
  </si>
  <si>
    <t>Canara Robeco Consumer Trends Fund</t>
  </si>
  <si>
    <t>Canara Robeco Large Cap Fund</t>
  </si>
  <si>
    <t>Canara Robeco Focused Fund</t>
  </si>
  <si>
    <t>Canara Robeco Value Fund</t>
  </si>
  <si>
    <t>Canara Robeco Small Cap Fund</t>
  </si>
  <si>
    <t>Canara Robeco Equity Hybrid Fund</t>
  </si>
  <si>
    <t>Canara Robeco Dynamic Bond Fund</t>
  </si>
  <si>
    <t>Canara Robeco Gilt Fund</t>
  </si>
  <si>
    <t>Canara Robeco Income Fund</t>
  </si>
  <si>
    <t>Canara Robeco Savings Fund</t>
  </si>
  <si>
    <t>Canara Robeco Conservative Hybrid Fund</t>
  </si>
  <si>
    <t>Canara Robeco Liquid Fund</t>
  </si>
  <si>
    <t>Canara Robeco Overnight Fund</t>
  </si>
  <si>
    <t>Canara Robeco Ultra Short Term Fund</t>
  </si>
  <si>
    <t>Canara Robeco Short Duration Fund</t>
  </si>
  <si>
    <t>Canara Robeco Corporate Bond Fund</t>
  </si>
  <si>
    <t>Canara Robeco Balanced Advantage Fund</t>
  </si>
  <si>
    <t>Canara Robeco Manufacturing Fund</t>
  </si>
  <si>
    <t>Canara Robeco Multi Cap Fund</t>
  </si>
  <si>
    <t>Canara Robeco Midcap Fund</t>
  </si>
  <si>
    <t>Canara Robeco Banking And PSU Debt Fund</t>
  </si>
  <si>
    <t>Canara Robeco Multi Asset Allocation Fund</t>
  </si>
  <si>
    <t>Unit  Capital at the beginning of the half year period [Rs. in Crores]</t>
  </si>
  <si>
    <t>N.A.</t>
  </si>
  <si>
    <t>Unit  Capital at the end of the period  [Rs. in Crores]</t>
  </si>
  <si>
    <t>Reserves &amp; Surplus [Rs. In Crores]</t>
  </si>
  <si>
    <t>Total Net Assets at the beginning of the half year period [Rs. in Crores]</t>
  </si>
  <si>
    <t>Total Net Assets at the end of the period [Rs. in Crores]</t>
  </si>
  <si>
    <t>NAV at the beginning of the half year period [Rs.]</t>
  </si>
  <si>
    <t>Regular Plan - Growth Option</t>
  </si>
  <si>
    <t>Regular Plan - IDCW Option</t>
  </si>
  <si>
    <t>-</t>
  </si>
  <si>
    <t>Regular Plan - Daily IDCW Option</t>
  </si>
  <si>
    <t>Regular Plan - IDCW Payout Option</t>
  </si>
  <si>
    <t>Regular Plan - Weekly IDCW Option</t>
  </si>
  <si>
    <t>Regular Plan - Monthly IDCW Option</t>
  </si>
  <si>
    <t>Regular Plan - Quarterly IDCW Option</t>
  </si>
  <si>
    <t>Direct Plan - Growth Option</t>
  </si>
  <si>
    <t>Direct Plan - IDCW Option</t>
  </si>
  <si>
    <t>Direct Plan - Daily IDCW Option</t>
  </si>
  <si>
    <t>Direct Plan - Weekly IDCW Option</t>
  </si>
  <si>
    <t>Direct Plan - Monthly IDCW Option</t>
  </si>
  <si>
    <t>Direct Plan - Quarterly IDCW Option</t>
  </si>
  <si>
    <t>NAV at the end of the period [Rs.]</t>
  </si>
  <si>
    <t>Dividend cum capital withdrawal amount paid per unit during the half-year [Rs.]</t>
  </si>
  <si>
    <t>Regular Plan - IDCW Option-Others</t>
  </si>
  <si>
    <t>Regular Plan - IDCW Option-Individual / HUF</t>
  </si>
  <si>
    <t>Regular Plan - Daily IDCW Option-Others</t>
  </si>
  <si>
    <t>Regular Plan - Daily IDCW Option-Individual / HUF</t>
  </si>
  <si>
    <t>Regular Plan - Weekly IDCW Option-Others</t>
  </si>
  <si>
    <t>Regular Plan - Weekly IDCW Option-Individual / HUF</t>
  </si>
  <si>
    <t>Regular Plan - Monthly IDCW Option-Others</t>
  </si>
  <si>
    <t>Regular Plan - Monthly IDCW Option-Individual / HUF</t>
  </si>
  <si>
    <t>Regular Plan - Quarterly IDCW Option-Others</t>
  </si>
  <si>
    <t>Regular Plan - Quarterly IDCW Option-Individual / HUF</t>
  </si>
  <si>
    <t>Regular Plan - IDCW Payout Option-Others</t>
  </si>
  <si>
    <t>Regular Plan - IDCW Payout Option-Individual / HUF</t>
  </si>
  <si>
    <t>Direct Plan - IDCW Option-Others</t>
  </si>
  <si>
    <t>Direct Plan - IDCW Option-Individual / HUF</t>
  </si>
  <si>
    <t>Direct Plan - Daily IDCW Option-Others</t>
  </si>
  <si>
    <t>Direct Plan - Daily IDCW Option-Individual / HUF</t>
  </si>
  <si>
    <t>Direct Plan - Weekly IDCW Option-Others</t>
  </si>
  <si>
    <t>Direct Plan - Weekly IDCW Option-Individual / HUF</t>
  </si>
  <si>
    <t>Direct Plan - Monthly IDCW Option-Others</t>
  </si>
  <si>
    <t>Direct Plan - Monthly IDCW Option-Individual / HUF</t>
  </si>
  <si>
    <t>Direct Plan - Quarterly IDCW Option-Others</t>
  </si>
  <si>
    <t>Direct Plan - Quarterly IDCW Option-Individual / HUF</t>
  </si>
  <si>
    <t>Income</t>
  </si>
  <si>
    <t>Dividend [Rs. in Crores]</t>
  </si>
  <si>
    <t>Interest [Rs. in Crores]</t>
  </si>
  <si>
    <t>Profit/(Loss) on sale/redemption of investments
(other  than  inter  scheme  transfer)  [Rs. in Crores]</t>
  </si>
  <si>
    <t>Profit/(Loss)  on  inter-scheme  transfer/sale  of investments [Rs. in Crores]</t>
  </si>
  <si>
    <t>Other Income** [Rs. in Crores]</t>
  </si>
  <si>
    <t>Total Income (5.1 to 5.5) [Rs. in Crores]</t>
  </si>
  <si>
    <t>Expenses</t>
  </si>
  <si>
    <t>Management Fees [Rs. in Crores]</t>
  </si>
  <si>
    <t>Trustee Fees [Rs. in Crores]</t>
  </si>
  <si>
    <t>Total Recurring Expenses for Direct Plan [Rs. in Crores]</t>
  </si>
  <si>
    <t>Total Recurring Expenses for Regular Plan [Rs. in Crores]</t>
  </si>
  <si>
    <t>Percentage  of  management  fees  to  daily  net assets [%]</t>
  </si>
  <si>
    <t>Regular Plan Options</t>
  </si>
  <si>
    <t>Direct Plan Options</t>
  </si>
  <si>
    <t>Returns of Regular Plan during the half-year *</t>
  </si>
  <si>
    <t>Returns of Direct Plan during the half-year *</t>
  </si>
  <si>
    <t xml:space="preserve">Compounded Annualised yield of Regular Plan in case of plan in existence for more than 1 year  </t>
  </si>
  <si>
    <t>i. Last 1 year [%]</t>
  </si>
  <si>
    <t>ii. Last 3 years [%]</t>
  </si>
  <si>
    <t>iii. Last 5 years [%]</t>
  </si>
  <si>
    <t>iv. Since launch of the Regular Plan  [%]</t>
  </si>
  <si>
    <t xml:space="preserve">Compounded Annualised yield of Direct Plan in case of plan in existence for more than 1 year  </t>
  </si>
  <si>
    <t>iv. Since launch of the Direct Plan [%]</t>
  </si>
  <si>
    <t>Launch Date of the Scheme (Date of Allotment)</t>
  </si>
  <si>
    <t xml:space="preserve">During the half year  (%) </t>
  </si>
  <si>
    <t>Since launch of the scheme</t>
  </si>
  <si>
    <t>Provision   for   Doubtful   Income/Debts  [Rs. in Crores]</t>
  </si>
  <si>
    <t>Payments   to   associate/group   companies (if applicable) [Rs. in Crores]</t>
  </si>
  <si>
    <t xml:space="preserve">  (a) Bank charges</t>
  </si>
  <si>
    <t xml:space="preserve"> (b) Brokerage / Trail fee</t>
  </si>
  <si>
    <t>Investments made in associate/group companies (if applicable) [Rs. in Crores]</t>
  </si>
  <si>
    <t>2) Compounded Annualised Growth Rates (CAGR) for the schemes have been computed by compounding the NAV annually .</t>
  </si>
  <si>
    <t>4) Returns for the period less than one year are simple annualised returns.</t>
  </si>
  <si>
    <t>Canara Robeco Focused Equity Fund</t>
  </si>
  <si>
    <t>Canara Robeco Emerging Equities</t>
  </si>
  <si>
    <t>Canara Robeco Large and Mid Cap Fund</t>
  </si>
  <si>
    <t>Canara Robeco Bluechip Equity Fund</t>
  </si>
  <si>
    <t>(b) Total holdings</t>
  </si>
  <si>
    <t>(c)% to Average net assets</t>
  </si>
  <si>
    <t>There are no changes in the accounting policies during the half-year ended September 30, 2025.</t>
  </si>
  <si>
    <t>During The Half Year Canara Robeco Multi Asset Allocation Fund has been Lanuched On 30-May-2025.</t>
  </si>
  <si>
    <t>Exposure, if any, of more than 10% of the Net Assets of any scheme investing in Derivative product as on September 30, 2025</t>
  </si>
  <si>
    <t>Name of the Scheme</t>
  </si>
  <si>
    <t>Gross Notional Amount (Rs. in Crs)</t>
  </si>
  <si>
    <t>Percentage to Net
Assets</t>
  </si>
  <si>
    <t xml:space="preserve"> BSE India Infrastructure  TRI</t>
  </si>
  <si>
    <t xml:space="preserve"> BSE500 TRI</t>
  </si>
  <si>
    <t>Nifty Large Midcap 250 TRI</t>
  </si>
  <si>
    <t xml:space="preserve"> BSE 100 TRI</t>
  </si>
  <si>
    <t>Nifty Small cap 250 TRI</t>
  </si>
  <si>
    <t>CRISIL Hybrid 35+65 - Aggressive  Index</t>
  </si>
  <si>
    <t>CRISIL Dynamic Bond A-III Index</t>
  </si>
  <si>
    <t>CRISIL Dynamic Gilt Index</t>
  </si>
  <si>
    <t>CRISIL Medium to Long Duration Debt A-III Index</t>
  </si>
  <si>
    <t>CRISIL Low Duration Debt A-I Index</t>
  </si>
  <si>
    <t>CRISIL Hybrid 85+15 - Conservative Index</t>
  </si>
  <si>
    <t>CRISIL Liquid Debt A-I Index</t>
  </si>
  <si>
    <t>CRISIL Liquid Overnight  Index</t>
  </si>
  <si>
    <t>CRISIL Ultra Short Duration Debt A-I Index</t>
  </si>
  <si>
    <t>CRISIL Short Duration Debt A-II Index</t>
  </si>
  <si>
    <t>CRISIL Corporate Debt A-II Index</t>
  </si>
  <si>
    <t>CRISIL Hybrid 50+50 – Moderate Index</t>
  </si>
  <si>
    <t>Nifty India Manufacturing TRI</t>
  </si>
  <si>
    <t>NIFTY 500 Multicap 50:25:25 Index TRI</t>
  </si>
  <si>
    <t xml:space="preserve"> BSE 150 Mid Cap TRI</t>
  </si>
  <si>
    <t>CRISIL Banking and PSU Debt A-II Index</t>
  </si>
  <si>
    <t xml:space="preserve">10% Domestic Price of Gold, 65% BSE 200 TRI, 20% Nifty Short Duration Debt Index, 5% Domestic price of Silver </t>
  </si>
  <si>
    <t>#</t>
  </si>
  <si>
    <t>Canara Robeco Large &amp; Midcap Fund^^^</t>
  </si>
  <si>
    <t>Canara Robeco Large Cap Fund^^^</t>
  </si>
  <si>
    <t>Canara Robeco Focused Fund^^^</t>
  </si>
  <si>
    <t>Existing Scheme Name</t>
  </si>
  <si>
    <t>Earlier scheme Name</t>
  </si>
  <si>
    <t>Total Recurring Expenses (including 6.1, 6.2 and 6.3) ##</t>
  </si>
  <si>
    <t>Total recurring expenses as a percentage of daily net assets at plan level ##</t>
  </si>
  <si>
    <t>Investment Manager : Canara Robeco Asset Management Co. Ltd.</t>
  </si>
  <si>
    <t>Construction House, 4th Floor, 5, Walchand Hirachand Marg, Ballard Estate, Mumbai 400001</t>
  </si>
  <si>
    <t>Website : www.canararobeco.com</t>
  </si>
  <si>
    <t>(Persuant to Regulation 59 of the Securities and Exchange Board of India (Mutual Funds) Regulations, 1996)</t>
  </si>
  <si>
    <t xml:space="preserve"> - Commission [Rs. in Crores]</t>
  </si>
  <si>
    <t xml:space="preserve"> - Other Expenses [Rs. in Crores]</t>
  </si>
  <si>
    <t>Performance of the benchmark indices @</t>
  </si>
  <si>
    <t>5) # Comparable Benchmark return not available for the scheme</t>
  </si>
  <si>
    <t xml:space="preserve">Returns during the half-year  </t>
  </si>
  <si>
    <t>10) For item Nos. 5.1 to 6.3 &amp; 6.7 the figures reflect the position for all plans.</t>
  </si>
  <si>
    <t xml:space="preserve">11) ^^^ Name has been changed w.e.f. June 20, 2025. </t>
  </si>
  <si>
    <t xml:space="preserve">a (i). Brokerage Paid to Associates/related parties/group companies of Sponsor/AMC for the half year ending 30 September 2025 </t>
  </si>
  <si>
    <t>Scheme Name</t>
  </si>
  <si>
    <t>Name of Associate/related parties/group companies of Sponsor/AMC</t>
  </si>
  <si>
    <t>Nature of Association / Nature of relation</t>
  </si>
  <si>
    <t>Period Covered</t>
  </si>
  <si>
    <t>Value of Transaction</t>
  </si>
  <si>
    <t>% of total value of transaction of the fund.</t>
  </si>
  <si>
    <t>Brokerage</t>
  </si>
  <si>
    <t>% of total brokerage paid by the fund.</t>
  </si>
  <si>
    <t>TOTAL TRANS</t>
  </si>
  <si>
    <t>TOTAL BROK</t>
  </si>
  <si>
    <t>Canara Bank Securities Ltd</t>
  </si>
  <si>
    <t>Group company of the Sponsor</t>
  </si>
  <si>
    <t>01/04/2025 To 30/09/2025</t>
  </si>
  <si>
    <t>Canara Robeco Equity Tax Saver Fund</t>
  </si>
  <si>
    <t xml:space="preserve">a (ii). Brokerage Paid to Associates/related parties/group companies of Sponsor/AMC for the half year ending 31st March 2025 </t>
  </si>
  <si>
    <t>(Rs. In Crores)</t>
  </si>
  <si>
    <t>01/10/2024 To 31/03/2025</t>
  </si>
  <si>
    <t xml:space="preserve">b (i). Schemewise details of Commission paid to  associates/related parties/group companies of sponsor/AMC for the half year ended 30 September 2025 </t>
  </si>
  <si>
    <t>Scheme</t>
  </si>
  <si>
    <t>Name of Associate</t>
  </si>
  <si>
    <t>Nature of Association</t>
  </si>
  <si>
    <t xml:space="preserve">Period Covered </t>
  </si>
  <si>
    <t>% of Total Value of Transaction of the fund</t>
  </si>
  <si>
    <t xml:space="preserve">Brokerage </t>
  </si>
  <si>
    <t>% of total Brokerage paid by the fund</t>
  </si>
  <si>
    <t>Canara Bank</t>
  </si>
  <si>
    <t>Sponsor</t>
  </si>
  <si>
    <t>01-Apr-2025 To 30-Sep-2025</t>
  </si>
  <si>
    <t>Canara Robeco Flexi Cap Fund</t>
  </si>
  <si>
    <t>Canara Robeco Banking And Psu Debt Fund</t>
  </si>
  <si>
    <t>Canara Robeco Mid Cap Fund</t>
  </si>
  <si>
    <t>Canara Bank Securities Limited</t>
  </si>
  <si>
    <t>Manish Kumar</t>
  </si>
  <si>
    <t>Relative ARNs</t>
  </si>
  <si>
    <t>Deril John Lasrado</t>
  </si>
  <si>
    <t>Moka Sunil</t>
  </si>
  <si>
    <t>Neena M Jhaveri</t>
  </si>
  <si>
    <t>01-Oct-2024 To 31-Mar-2025</t>
  </si>
  <si>
    <t>8 - Details of transactions with associates in terms of Regulation 25(8) </t>
  </si>
  <si>
    <t>9. Risk-o-meter in Canara Robeco Mutual Fund schemes as of 30th September 2025:</t>
  </si>
  <si>
    <t>Sr. No</t>
  </si>
  <si>
    <t xml:space="preserve">Canara Robeco Value Fund </t>
  </si>
  <si>
    <t xml:space="preserve">Canara Robeco Mid Cap Fund </t>
  </si>
  <si>
    <t xml:space="preserve">Canara Robeco Multi Cap Fund </t>
  </si>
  <si>
    <t xml:space="preserve">Canara Robeco Manufacturing Fund </t>
  </si>
  <si>
    <t>Scheme Riskometers</t>
  </si>
  <si>
    <t>Benchmark Riskometers</t>
  </si>
  <si>
    <t>10. Details of investments made in companies which have invested more than 5% of the NAV of a scheme in terms of Regulation 25(11)</t>
  </si>
  <si>
    <t xml:space="preserve">COMPANY WHICH HAS INVESTED                                                                                                                                                                                                                                                                          </t>
  </si>
  <si>
    <t>OUTSTANDING MARKET VALUE AS AT 30-09-2025 
(RS. IN CRORES)</t>
  </si>
  <si>
    <t>Apar Industries Ltd</t>
  </si>
  <si>
    <t>CANARA ROBECO MANUFACTURING FUND</t>
  </si>
  <si>
    <t>CANARA ROBECO SMALL CAP FUND</t>
  </si>
  <si>
    <t>Bharat Electronics Ltd</t>
  </si>
  <si>
    <t>CANARA ROBECO BALANCED ADVANTAGE FUND</t>
  </si>
  <si>
    <t>CANARA ROBECO MULTI CAP FUND</t>
  </si>
  <si>
    <t>Cholamandalam Investment and Finance Co Ltd</t>
  </si>
  <si>
    <t>CRISIL Ltd</t>
  </si>
  <si>
    <t>CANARA ROBECO SAVINGS FUND</t>
  </si>
  <si>
    <t>J.K. Cement Ltd</t>
  </si>
  <si>
    <t>Power Grid Corporation of India Ltd</t>
  </si>
  <si>
    <t>Shriram Finance Ltd</t>
  </si>
  <si>
    <t>Tata Capital Ltd</t>
  </si>
  <si>
    <t>Union Bank of India</t>
  </si>
  <si>
    <t>The above investments have been made on account of their high credit quality and competitive yields (in respect of debt instruments) and attractive valuations in respect of equity investments.</t>
  </si>
  <si>
    <t>SCHEMES WHICH HAVE INVESTED 
IN THE COMPANY IN COLUMN (1)</t>
  </si>
  <si>
    <t>SCHEMES WHICH HAVE INVESTED IN THE COMPANY AND ITS SUBSIDIARIES IN COLUMN (1)</t>
  </si>
  <si>
    <t>OUTSTANDING MARKET VALUE AS AT 30-09-2025 (RS. IN CRORES)</t>
  </si>
  <si>
    <t>Annexure- II    
DISCLOSURE UNDER REGULATION 25(11) OF THE SECURITIES AND EXCHANGE BOARD OF INDIA (MUTUAL FUNDS) REGULATIONS, 1996 
DETAIL OF INVESTMENT IN ASSOCIATE OR GROUP COMPANIES FOR THE PERIOD 01ST APRIL 2024 TO 30TH SEPTEMBER 2025</t>
  </si>
  <si>
    <t xml:space="preserve"> The half yearly financial results for the period ended 30.09.2025 have been placed by Canara Robeco Asset Management Company Ltd. and approved by the </t>
  </si>
  <si>
    <t>By order of the Board of Directors of CRMF Trustee Company Private Limited</t>
  </si>
  <si>
    <t>For Canara Robeco Asset Management Company Ltd.</t>
  </si>
  <si>
    <t xml:space="preserve">Rajnish Narula </t>
  </si>
  <si>
    <t>sd/-</t>
  </si>
  <si>
    <t>3014 DA Rotterdam, Netherlands. Investment Manager : Canara Robeco Asset Management Co. Ltd. (CR AMC).</t>
  </si>
  <si>
    <t>As with any investment in securities, the NAv of the units issued under the Schemes may go up or down depending on the factors and forces affecting the securities market.</t>
  </si>
  <si>
    <t>Fund do not guarantee future performance of the Schemes. The Sponsors of the Fund are not responsible or liable for any loss or shortfall  resulting from the operations</t>
  </si>
  <si>
    <t xml:space="preserve">Scheme Names, Type and Objective: </t>
  </si>
  <si>
    <t>CIN No. : U65990MH1993PLC071003</t>
  </si>
  <si>
    <t xml:space="preserve">Unaudited Half-Yearly Financial Results for the period ended September 30, 2025 </t>
  </si>
  <si>
    <t>6) @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</si>
  <si>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7) **Other income mainly includes exit load, provision for expenses written back if any etc.</t>
  </si>
  <si>
    <t xml:space="preserve">8) ## Total Recurring expenses and Percentage of Total Recurring expenses ratio excludes Brokerage and transaction costs on investments.
 </t>
  </si>
  <si>
    <t>9) $ Denotes value less than Rs. 0.001 crs.</t>
  </si>
  <si>
    <t>$ Denotes value less than Rs. 0.001 crs.</t>
  </si>
  <si>
    <t>Last 1 year [%]</t>
  </si>
  <si>
    <t>Last 3 years [%]</t>
  </si>
  <si>
    <t>Last 5 years [%]</t>
  </si>
  <si>
    <t xml:space="preserve">b (ii). Schemewise details of Commission paid to  associates/related parties/group companies of sponsor/AMC for the half year ended 31st Mar 2025 </t>
  </si>
  <si>
    <t xml:space="preserve">of the Schemes of CRMF, beyond the initial contribution of a sum of Rs. 10 lakhs towards setting up of CRMF. Investors should read the Offer Document/Scheme Information Document </t>
  </si>
  <si>
    <t>(SID)/Statement of Additional Information (SAI)/Key Information Memorandum (KIM) for Scheme specific risk factors and other details before investing.</t>
  </si>
  <si>
    <r>
      <t>1)</t>
    </r>
    <r>
      <rPr>
        <sz val="12"/>
        <rFont val="Century Gothic"/>
        <family val="2"/>
      </rPr>
      <t xml:space="preserve"> * </t>
    </r>
    <r>
      <rPr>
        <sz val="10"/>
        <rFont val="Century Gothic"/>
        <family val="2"/>
      </rPr>
      <t>Returns are based on NAVs of last business day of the month and pertain to Growth option of the respective Scheme Plans.</t>
    </r>
  </si>
  <si>
    <r>
      <t xml:space="preserve">Details of large holdings (over 25% of the net assets of the Scheme) as on September 30, 2025 : </t>
    </r>
    <r>
      <rPr>
        <b/>
        <sz val="10"/>
        <color theme="1"/>
        <rFont val="Century Gothic"/>
        <family val="2"/>
      </rPr>
      <t>NIL</t>
    </r>
  </si>
  <si>
    <r>
      <t>Transaction entered with Canara Bank as counter party :</t>
    </r>
    <r>
      <rPr>
        <b/>
        <sz val="10"/>
        <color theme="1"/>
        <rFont val="Century Gothic"/>
        <family val="2"/>
      </rPr>
      <t xml:space="preserve"> NIL</t>
    </r>
  </si>
  <si>
    <r>
      <t xml:space="preserve">Borrowing by the Scheme(s) during the half-year period exceeding 10% of NAV: </t>
    </r>
    <r>
      <rPr>
        <b/>
        <sz val="10"/>
        <color theme="1"/>
        <rFont val="Century Gothic"/>
        <family val="2"/>
      </rPr>
      <t>NIL</t>
    </r>
  </si>
  <si>
    <r>
      <t xml:space="preserve">Details of bonus declared during the half-year ended September 30, 2025 : </t>
    </r>
    <r>
      <rPr>
        <b/>
        <sz val="10"/>
        <rFont val="Century Gothic"/>
        <family val="2"/>
      </rPr>
      <t>NIL</t>
    </r>
  </si>
  <si>
    <t>Canara Robeco Liquid Fund
(Erstwhile Canara Robeco Liquid)</t>
  </si>
  <si>
    <t>Canara Robeco Ultra Short Term Fund (Erstwhile Canara Robeco Treasury Advantage Fund)</t>
  </si>
  <si>
    <t>Canara Robeco Savings Fund 
(Erstwhile Canara Robeco Savings Plus Fund)</t>
  </si>
  <si>
    <t>Canara Robeco Short Duration Fund
(Erstwhile Canara Robeco Yield Advantage Fund)</t>
  </si>
  <si>
    <t>Canara Robeco Income Fund 
(Erstwhile Canara Robeco Income)</t>
  </si>
  <si>
    <t>Canara Robeco Corporate Bond Fund
(Erstwhile Canara Robeco Medium Term Opportunities Fund)</t>
  </si>
  <si>
    <t>Canara Robeco Gilt Fund
 (Erstwhile Canara Robeco Gilt Pgs)</t>
  </si>
  <si>
    <t>Canara Robeco Conservative Hybrid Fund (Erstwhile Canara Robeco Monthly Income Plan)</t>
  </si>
  <si>
    <t>Canara Robeco Equity Hybrid Fund 
(Erstwhile Canara Robeco Balance)</t>
  </si>
  <si>
    <t>Canara Robeco Flexi Cap Fund 
(Erstwhile Canara Robeco Equity Diversified)</t>
  </si>
  <si>
    <t>Canara Robeco Large Cap Fund 
(Erstwhile Canara Robeco Blue Chip Equity Fund)</t>
  </si>
  <si>
    <t>Canara Robeco Large And Mid Cap Fund 
(Erstwhile Canara Robeco Emerging Equities)</t>
  </si>
  <si>
    <t>Canara Robeco Elss Tax Saver 
(Erstwhile Canara Robeco Equity Tax Saver Fund)</t>
  </si>
  <si>
    <t>Canara Robeco Consumer Trends Fund 
(Erstwhile Canara Robeco F.O.R.C.E Fund)</t>
  </si>
  <si>
    <t>Canara Robeco Focused Fund 
(Erstwhile Canara Robeco Focused Equity Fund)</t>
  </si>
  <si>
    <r>
      <rPr>
        <b/>
        <sz val="10"/>
        <rFont val="Century Gothic"/>
        <family val="2"/>
      </rPr>
      <t>Unclaimed Redemption and Dividends</t>
    </r>
    <r>
      <rPr>
        <sz val="10"/>
        <rFont val="Century Gothic"/>
        <family val="2"/>
      </rPr>
      <t>: Unitholders are requested to visit www.canararobeco.com to claim their amounts remaining unclaimed or unpaid and follow the prescribed procedure therein.</t>
    </r>
  </si>
  <si>
    <r>
      <rPr>
        <b/>
        <sz val="10"/>
        <rFont val="Century Gothic"/>
        <family val="2"/>
      </rPr>
      <t>Statutory Details</t>
    </r>
    <r>
      <rPr>
        <sz val="10"/>
        <rFont val="Century Gothic"/>
        <family val="2"/>
      </rPr>
      <t xml:space="preserve">: Canara Robeco Mutual Fund (CRMF) has been set up as a Trust under Indian Trust Act, 1882. Sponsors: Canara 
</t>
    </r>
  </si>
  <si>
    <r>
      <rPr>
        <b/>
        <sz val="10"/>
        <rFont val="Century Gothic"/>
        <family val="2"/>
      </rPr>
      <t>Risk Factors</t>
    </r>
    <r>
      <rPr>
        <sz val="10"/>
        <rFont val="Century Gothic"/>
        <family val="2"/>
      </rPr>
      <t xml:space="preserve">: Mutual Funds and securities investments are subject to market risks and there can be no assurance or guarantee that the objectives of the Schemes  will be achieved. </t>
    </r>
  </si>
  <si>
    <t/>
  </si>
  <si>
    <t>Canara Robeco Large And Mid Cap Fund</t>
  </si>
  <si>
    <t xml:space="preserve">SCHEMES IN WHICH COMPANIES HAVE INVESTED MORE THAN  5% of THE NET ASSETS                                                                                                                              </t>
  </si>
  <si>
    <t>AGGREGATE of AMOUNT INVESTED IN COMPANY IN COLUMN(1) DURING 01-04-2024 TO 30-09-2025 (RS. IN CRORES)</t>
  </si>
  <si>
    <t>Life Insurance Corporation of India</t>
  </si>
  <si>
    <t>LIC Housing Finance Ltd (Subsidiary of Life Insurance Corporation of India)</t>
  </si>
  <si>
    <t>Tata Capital Housing Finance Ltd (Subsidiary of Tata Capital Ltd)</t>
  </si>
  <si>
    <t>AGGREGATE of AMOUNT INVESTED IN COMPANY IN COLUMN(1) DURING 01-04-2024 TO 30-09-2025
(RS. IN CRORES)</t>
  </si>
  <si>
    <t>Can Fin Homes Ltd (Associate company of Canara Bank)</t>
  </si>
  <si>
    <t>Managing Director &amp; Chief Executive officer</t>
  </si>
  <si>
    <t xml:space="preserve">of the Schemes of CRMF, beyond the initial contribution of a sum of Rs. 10 lakhs towards setting up of CRMF. Investors should read the offer Document/Scheme Information Document </t>
  </si>
  <si>
    <t>Annexure I
DISCLOSURE UNDER REGULATION 25(11) OF THE SECURITIES AND EXCHANGE BOARD OF INDIA (MUTUAL FUNDS) REGULATIONS, 1996 AS AMENDED INVESTMENT MADE BY THE SCHEMES OF CANARA ROBECO  MUTUAL FUND IN THE COMPANIES OR THEIR SUBSIDIARIES THAT HAVE INVESTED  MORE THAN 5% of THE NET ASSETS of ANY SCHEME AS ON HALF YEARLY 30TH SEPTEMBER 2025</t>
  </si>
  <si>
    <r>
      <rPr>
        <b/>
        <sz val="10"/>
        <rFont val="Century Gothic"/>
        <family val="2"/>
      </rPr>
      <t>Statutory Details</t>
    </r>
    <r>
      <rPr>
        <sz val="10"/>
        <rFont val="Century Gothic"/>
        <family val="2"/>
      </rPr>
      <t>: Canara Robeco Mutual Fund (CRMF) has been set up as a Trust under Indian Trust Act, 1882. Sponsors: Canara 
Bank, Head Office, 112 J C Road, Bangalore; Orix Corporation Europe N.V. (formerly known as Robeco Groep N.V), Weena, 850, 
3014 DA Rotterdam, Netherlands. Investment Manager : Canara Robeco Asset Management Co. Ltd. (CR AMC).</t>
    </r>
  </si>
  <si>
    <r>
      <rPr>
        <b/>
        <sz val="10"/>
        <rFont val="Century Gothic"/>
        <family val="2"/>
      </rPr>
      <t>Canara Robeco Infrastructure</t>
    </r>
    <r>
      <rPr>
        <sz val="10"/>
        <rFont val="Century Gothic"/>
        <family val="2"/>
      </rPr>
      <t>: Thematic - Infrastructure - An open-ended equity scheme following infrastructure theme, Scheme Objective: To generate income/capital appreciation by investing in equities and equity related instruments of companies in the infrastructure sector. However, there can be no assurance that the investment objective of the scheme will be realized.</t>
    </r>
  </si>
  <si>
    <r>
      <rPr>
        <b/>
        <sz val="10"/>
        <rFont val="Century Gothic"/>
        <family val="2"/>
      </rPr>
      <t>Canara Robeco Flexicap Fund</t>
    </r>
    <r>
      <rPr>
        <sz val="10"/>
        <rFont val="Century Gothic"/>
        <family val="2"/>
      </rPr>
      <t xml:space="preserve">: Flexi Cap Fund - An open-ended dynamic equity scheme investing across large cap, mid cap, small cap stocks., Scheme Objective: To generate capital appreciation by investing in equity and equity related securities. However, there can be no assurance that the investment objective of the scheme will be realized. </t>
    </r>
  </si>
  <si>
    <r>
      <rPr>
        <b/>
        <sz val="10"/>
        <rFont val="Century Gothic"/>
        <family val="2"/>
      </rPr>
      <t xml:space="preserve"> Canara Robeco ELSS Tax Save</t>
    </r>
    <r>
      <rPr>
        <sz val="10"/>
        <rFont val="Century Gothic"/>
        <family val="2"/>
      </rPr>
      <t>r: ELSS - An open-ended equity linked saving scheme with a statutory lock in of 3 years and tax benefit, Scheme Objective: 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r>
  </si>
  <si>
    <r>
      <rPr>
        <b/>
        <sz val="10"/>
        <rFont val="Century Gothic"/>
        <family val="2"/>
      </rPr>
      <t>Canara Robeco Large &amp; Midcap Fund</t>
    </r>
    <r>
      <rPr>
        <sz val="10"/>
        <rFont val="Century Gothic"/>
        <family val="2"/>
      </rPr>
      <t xml:space="preserve"> (formerly known as Canara Robeco Emerging Equities): Large &amp; Mid Cap Fund - An open-ended equity scheme investing in both large cap and mid cap stocks, Scheme Objective: To generate capital appreciation by investing in a diversified portfolio of large and mid-cap stocks. However, there can be no assurance that the investment objective of the scheme will be realized</t>
    </r>
  </si>
  <si>
    <r>
      <rPr>
        <b/>
        <sz val="10"/>
        <rFont val="Century Gothic"/>
        <family val="2"/>
      </rPr>
      <t>Canara Robeco Consumer Trends Fund</t>
    </r>
    <r>
      <rPr>
        <sz val="10"/>
        <rFont val="Century Gothic"/>
        <family val="2"/>
      </rPr>
      <t>: Thematic - Consumption &amp; Finance Theme - An open-ended equity scheme following the consumption and financial theme, Scheme Objective: To provide long-term capital appreciation by primarily investing in equity and equity related securities of companies which directly or indirectly benefit from the growing consumer demand in India. However, there can be no assurance that the investment objective of the scheme will be realized.</t>
    </r>
  </si>
  <si>
    <r>
      <rPr>
        <b/>
        <sz val="10"/>
        <rFont val="Century Gothic"/>
        <family val="2"/>
      </rPr>
      <t>Canara Robeco Large Cap Fund</t>
    </r>
    <r>
      <rPr>
        <sz val="10"/>
        <rFont val="Century Gothic"/>
        <family val="2"/>
      </rPr>
      <t xml:space="preserve"> (formerly known as Canara Robeco Bluechip Equity Fund): Large Cap Fund - An open-ended equity scheme predominantly investing in large cap stocks, Scheme Objective: To provide capital appreciation by predominantly investing in companies having a large market capitalization. However, there 
can be no assurance that the investment objective of the scheme will be realized.</t>
    </r>
  </si>
  <si>
    <r>
      <rPr>
        <b/>
        <sz val="10"/>
        <rFont val="Century Gothic"/>
        <family val="2"/>
      </rPr>
      <t>Canara Robeco Focused Fund</t>
    </r>
    <r>
      <rPr>
        <sz val="10"/>
        <rFont val="Century Gothic"/>
        <family val="2"/>
      </rPr>
      <t xml:space="preserve"> (formerly known as Canara Robeco Focused Equity Fund): Focused Fund - An open-ended equity scheme investing in maximum of 30 stocks in large cap, mid cap and small cap companies. Scheme Objective: The investment objective of the scheme is to generate long term capital appreciation/income by investing in equity and equity related instruments across market capitalization of up to 30 companies, However, there can be no assurance that the investment objective of the Scheme will be realized. </t>
    </r>
  </si>
  <si>
    <r>
      <rPr>
        <b/>
        <sz val="10"/>
        <rFont val="Century Gothic"/>
        <family val="2"/>
      </rPr>
      <t>Canara Robeco value Fund</t>
    </r>
    <r>
      <rPr>
        <sz val="10"/>
        <rFont val="Century Gothic"/>
        <family val="2"/>
      </rPr>
      <t>: Value Fund - An open-ended equity scheme following a value investment strategy. Scheme Objective: The fund aims to generate long-term capital appreciation from a diversified portfolio of predominantly equity and equity related instrument, with higher focus on value stocks. There is no assurance 
or guarantee that the investment objective of the scheme will be realized.</t>
    </r>
  </si>
  <si>
    <r>
      <rPr>
        <b/>
        <sz val="10"/>
        <rFont val="Century Gothic"/>
        <family val="2"/>
      </rPr>
      <t>Canara Robeco Small Cap Fund</t>
    </r>
    <r>
      <rPr>
        <sz val="10"/>
        <rFont val="Century Gothic"/>
        <family val="2"/>
      </rPr>
      <t>: Small Cap Fund - An open ended equity scheme predominantly investing in small cap stocks, Scheme Objective: To generate capital appreciation by investing predominantly in Small Cap stocks. However, there can be no assurance that the investment objective of the scheme will be realized.</t>
    </r>
  </si>
  <si>
    <r>
      <rPr>
        <b/>
        <sz val="10"/>
        <rFont val="Century Gothic"/>
        <family val="2"/>
      </rPr>
      <t>Canara Robeco Midcap Fund</t>
    </r>
    <r>
      <rPr>
        <sz val="10"/>
        <rFont val="Century Gothic"/>
        <family val="2"/>
      </rPr>
      <t xml:space="preserve">: Mid Cap Fund - An open-ended equity scheme predominantly investing in mid cap stocks. Scheme Objective: The investment objective of the Scheme is to generate capital appreciation by investing predominantly in equity and equity related instruments of mid cap companies. However, there can be no assurance that the investment objective of the scheme will be realized. </t>
    </r>
  </si>
  <si>
    <r>
      <rPr>
        <b/>
        <sz val="10"/>
        <rFont val="Century Gothic"/>
        <family val="2"/>
      </rPr>
      <t>Canara Robeco Multi Cap Fund</t>
    </r>
    <r>
      <rPr>
        <sz val="10"/>
        <rFont val="Century Gothic"/>
        <family val="2"/>
      </rPr>
      <t xml:space="preserve">: Multi Cap Fund - An open-ended equity scheme investing across large cap, mid cap, small cap stocks. Scheme Objective: The fund aims to generate long-term capital appreciation through diversified investments in equity &amp; equity related instruments across large cap, mid cap, and small cap stocks. However, there can be no assurance or guarantee that the investment 
objective of the Scheme would be achieved. </t>
    </r>
  </si>
  <si>
    <r>
      <rPr>
        <b/>
        <sz val="10"/>
        <rFont val="Century Gothic"/>
        <family val="2"/>
      </rPr>
      <t>Canara Robeco Manufacturing Fund</t>
    </r>
    <r>
      <rPr>
        <sz val="10"/>
        <rFont val="Century Gothic"/>
        <family val="2"/>
      </rPr>
      <t xml:space="preserve">: Thematic - Manufacturing - An open-ended equity scheme following Manufacturing theme. The scheme aims to generate long-term capital appreciation by investing predominantly in equities and equity related instruments of companies engaged in the Manufacturing theme. However, there can be no assurance that the investment objective of the scheme will be realized. </t>
    </r>
  </si>
  <si>
    <r>
      <rPr>
        <b/>
        <sz val="10"/>
        <rFont val="Century Gothic"/>
        <family val="2"/>
      </rPr>
      <t>Canara Robeco balanced Advantage Fund</t>
    </r>
    <r>
      <rPr>
        <sz val="10"/>
        <rFont val="Century Gothic"/>
        <family val="2"/>
      </rPr>
      <t xml:space="preserve">: Balanced Advantage Fund - An open-ended Dynamic Asset Allocation Fund. The fund aims to generate long-term capital appreciation with income generation by dynamically investing in equity and equity related instruments and debt and money market instruments. </t>
    </r>
  </si>
  <si>
    <r>
      <rPr>
        <b/>
        <sz val="10"/>
        <rFont val="Century Gothic"/>
        <family val="2"/>
      </rPr>
      <t>Canara Robeco Equity Hybrid Fund</t>
    </r>
    <r>
      <rPr>
        <sz val="10"/>
        <rFont val="Century Gothic"/>
        <family val="2"/>
      </rPr>
      <t xml:space="preserve">: Aggressive Hybrid Fund - An open-ended hybrid scheme investing predominantly in equity and equity related instruments, Scheme Objective : 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 </t>
    </r>
  </si>
  <si>
    <r>
      <rPr>
        <b/>
        <sz val="10"/>
        <rFont val="Century Gothic"/>
        <family val="2"/>
      </rPr>
      <t>Canara Robeco Conservative Hybrid Fund</t>
    </r>
    <r>
      <rPr>
        <sz val="10"/>
        <rFont val="Century Gothic"/>
        <family val="2"/>
      </rPr>
      <t>: Conservative Hybrid Fund - An open-ended hybrid scheme investing predominantly in debt instruments, Scheme Objective: To generate income by investing in a wide range of Debt Securities and Money Market instruments of various maturities and small portion in equities and Equity Related Instruments. However, there can be no assurance that the investment objective of the scheme will be realized.</t>
    </r>
  </si>
  <si>
    <r>
      <rPr>
        <b/>
        <sz val="10"/>
        <rFont val="Century Gothic"/>
        <family val="2"/>
      </rPr>
      <t>Canara Robeco Multi Asset Allocation Fund</t>
    </r>
    <r>
      <rPr>
        <sz val="10"/>
        <rFont val="Century Gothic"/>
        <family val="2"/>
      </rPr>
      <t>: An open ended scheme investing in Equity &amp; Equity related instruments, debt &amp; money market instruments, Gold ETFs and Silver ETFs, Scheme Objective: The investment objective of the Scheme is to generate long-term capital appreciation from a portfolio investing in Equity and Equity related Instruments, Debt and Money Market Instruments, Gold ETFs and Silver ETFs. There is no assurance that the investment objective of the Scheme will be achieved.</t>
    </r>
  </si>
  <si>
    <r>
      <rPr>
        <b/>
        <sz val="10"/>
        <rFont val="Century Gothic"/>
        <family val="2"/>
      </rPr>
      <t>Canara Robeco Liquid Fund</t>
    </r>
    <r>
      <rPr>
        <sz val="10"/>
        <rFont val="Century Gothic"/>
        <family val="2"/>
      </rPr>
      <t xml:space="preserve">: Liquid Fund - An open-ended liquid scheme, Scheme Objective: To enhance the income, while maintaining a level of high liquidity through, investment in a mix of MMI &amp; Debt securities. However, there can be no assurance that the investment objective of the scheme will be realized. </t>
    </r>
  </si>
  <si>
    <r>
      <rPr>
        <b/>
        <sz val="10"/>
        <rFont val="Century Gothic"/>
        <family val="2"/>
      </rPr>
      <t>Canara Robeco banking &amp; PSU Debt Fund</t>
    </r>
    <r>
      <rPr>
        <sz val="10"/>
        <rFont val="Century Gothic"/>
        <family val="2"/>
      </rPr>
      <t xml:space="preserve"> - An open-ended debt scheme predominantly investing in debt instruments of banks, public sector undertakings, public financial institutions and municipal bonds. A relatively high interest rate risk and moderate credit risk. Scheme Objective: To generate income and/or capital appreciation through a portfolio of high quality debt and money market instruments issued by entities such as Banks, Public Sector Undertakings (PSUs), Public Financial Institutions (PFIs) and Municipal Bonds. However, there is no assurance that the objective of the fund will be realised.</t>
    </r>
  </si>
  <si>
    <r>
      <rPr>
        <b/>
        <sz val="10"/>
        <rFont val="Century Gothic"/>
        <family val="2"/>
      </rPr>
      <t>Canara Robeco Corporate bond Fund</t>
    </r>
    <r>
      <rPr>
        <sz val="10"/>
        <rFont val="Century Gothic"/>
        <family val="2"/>
      </rPr>
      <t>: Corporate Bond Fund - An-open ended debt scheme predominantly investing in AA+ and above rated corporate bonds., Scheme Objective: The Scheme seeks to generate income and capital appreciation through a portfolio constituted predominantly of AA+ and above rated Corporate Debt across maturities. However, there can be no assurance that the investment objective of the scheme will be realized.</t>
    </r>
  </si>
  <si>
    <r>
      <rPr>
        <b/>
        <sz val="10"/>
        <rFont val="Century Gothic"/>
        <family val="2"/>
      </rPr>
      <t>Canara Robeco Income Fund</t>
    </r>
    <r>
      <rPr>
        <sz val="10"/>
        <rFont val="Century Gothic"/>
        <family val="2"/>
      </rPr>
      <t xml:space="preserve">: Medium To Long Duration Fund - An open-ended medium term debt scheme investing in debt &amp; money market instruments such that the Macaulay duration of the portfolio is between 4 years - 7 years, Scheme Objective: To generate income and capital appreciation through a portfolio constituted of medium to long term debt and money market securities and issuers of different risk profiles. However, there can be no assurance that the investment objective of the scheme will be realized. </t>
    </r>
  </si>
  <si>
    <r>
      <rPr>
        <b/>
        <sz val="10"/>
        <rFont val="Century Gothic"/>
        <family val="2"/>
      </rPr>
      <t>Canara Robeco Savings Fund</t>
    </r>
    <r>
      <rPr>
        <sz val="10"/>
        <rFont val="Century Gothic"/>
        <family val="2"/>
      </rPr>
      <t xml:space="preserve">: Low Duration Fund - An open-ended low duration debt scheme investing in debt &amp; money market instruments such that the Macaulay duration of the portfolio is between 6 months and 12 months, Scheme Objective : To generate income/capital appreciation by investing in a portfolio comprising of low duration debt instruments and money market instruments. However, there can be no assurance that the investment objective of the scheme will be realized. </t>
    </r>
  </si>
  <si>
    <r>
      <rPr>
        <b/>
        <sz val="10"/>
        <rFont val="Century Gothic"/>
        <family val="2"/>
      </rPr>
      <t>Canara Robeco gilt Fund</t>
    </r>
    <r>
      <rPr>
        <sz val="10"/>
        <rFont val="Century Gothic"/>
        <family val="2"/>
      </rPr>
      <t xml:space="preserve">: Gilt Fund - An open-ended debt scheme investing in government securities across maturity, Scheme Objective: To provide risk free return (except interest rate risk) while maintaining stability of capital and liquidity. Being a dedicated Gilt Scheme, the funds will be invested in securities as defined under Sec. 2 (2) of Public Debt Act, 1944. However, there can be no assurance that the investment objective of the Scheme will be realized. </t>
    </r>
  </si>
  <si>
    <r>
      <rPr>
        <b/>
        <sz val="10"/>
        <rFont val="Century Gothic"/>
        <family val="2"/>
      </rPr>
      <t>Canara Robeco Short Duration Fund</t>
    </r>
    <r>
      <rPr>
        <sz val="10"/>
        <rFont val="Century Gothic"/>
        <family val="2"/>
      </rPr>
      <t xml:space="preserve">: Short Duration Fund - An open-ended short term debt scheme investing in debt &amp; money market instruments such that the Macaulay duration of the portfolio is between 1 year and 3 years, Scheme Objective: To generate returns by investing in a wide range of debt securities and money market instruments of various maturities and risk profile. However, there is no assurance that the objective of the Fund will be realised. </t>
    </r>
  </si>
  <si>
    <r>
      <rPr>
        <b/>
        <sz val="10"/>
        <rFont val="Century Gothic"/>
        <family val="2"/>
      </rPr>
      <t>Canara Robeco Dynamic Bond Fund</t>
    </r>
    <r>
      <rPr>
        <sz val="10"/>
        <rFont val="Century Gothic"/>
        <family val="2"/>
      </rPr>
      <t xml:space="preserve">: Dynamic Bond - An open-ended dynamic debt scheme investing across duration, Scheme Objective: The objective of the Fund is to seek to generate income from a portfolio of debt and money market securities. However, there can be no assurance that the investment objective of the scheme will be realized and the Fund does not assure or guarantee any returns. </t>
    </r>
  </si>
  <si>
    <r>
      <rPr>
        <b/>
        <sz val="10"/>
        <rFont val="Century Gothic"/>
        <family val="2"/>
      </rPr>
      <t>Canara Robeco Ultra Short Term Fund</t>
    </r>
    <r>
      <rPr>
        <sz val="10"/>
        <rFont val="Century Gothic"/>
        <family val="2"/>
      </rPr>
      <t xml:space="preserve">: Ultra Short Duration Fund - An-open ended ultra-short term debt scheme investing in debt &amp; money market instruments such that the Macaulay duration of the portfolio is between 3 months and 6 months, Scheme Objective: To generate returns by investing in a wide range of debt securities and money market instruments of various maturities and risk profile. However, there is no assurance that the objective of the Fund will be realised. </t>
    </r>
  </si>
  <si>
    <r>
      <rPr>
        <b/>
        <sz val="10"/>
        <rFont val="Century Gothic"/>
        <family val="2"/>
      </rPr>
      <t>Canara Robeco Overnight Fund</t>
    </r>
    <r>
      <rPr>
        <sz val="10"/>
        <rFont val="Century Gothic"/>
        <family val="2"/>
      </rPr>
      <t>: An open-ended debt scheme investing in overnight securities, Scheme Objective: To generate returns commensurate with low risk and providing high level of liquidity, through investments made primarily in overnight securities. However, there can be no assurance that the investment objective of the Scheme will be realized.</t>
    </r>
  </si>
  <si>
    <t>Brokerage &amp; Transaction Costs  [Rs. in Crores]</t>
  </si>
  <si>
    <t>Regular Plan - Growth Option [%]</t>
  </si>
  <si>
    <t>Direct Plan - Growth Option [%]</t>
  </si>
  <si>
    <t xml:space="preserve"> Board of Directors of CRMF Trustee Company Private Limited in the meeting held on 30th October, 2025.</t>
  </si>
  <si>
    <t xml:space="preserve">Bank, Head office, 112 J C Road, Bangalore; Orix Corporation Europe N.V. (formerly known as Robeco Groep N.V), Weena, 850, 
</t>
  </si>
  <si>
    <t>3) Since inception Returns for the schemes having tenure of less than one year are simple annualised returns.</t>
  </si>
  <si>
    <t>c. any underwriting obligations undertaken by the schemes of the mutual funds with respect to issue of securities associate companies - Nil</t>
  </si>
  <si>
    <t>d. devolvement, if any - Nil</t>
  </si>
  <si>
    <t>e. subscription by the schemes in the issues lead managed by associate companies - Nil</t>
  </si>
  <si>
    <t>f. subscription to any issue of equity or debt on private placement basis where the sponsor or its associate companies have acted as arranger or manager - Nil</t>
  </si>
  <si>
    <r>
      <rPr>
        <b/>
        <sz val="10"/>
        <rFont val="Century Gothic"/>
        <family val="2"/>
      </rPr>
      <t>Risk Factors:</t>
    </r>
    <r>
      <rPr>
        <sz val="10"/>
        <rFont val="Century Gothic"/>
        <family val="2"/>
      </rPr>
      <t xml:space="preserve"> Mutual Funds and securities investments are subject to market risks and there can be no assurance or guarantee that the objectives of the Schemes  will be achieved. </t>
    </r>
  </si>
  <si>
    <t>Notes to Unaudited Half Yearly Finacial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</si>
</sst>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_);_(* \(#,##0.00\);_(* &quot;-&quot;??_);_(@_)"/>
    <numFmt numFmtId="165" formatCode="0.0"/>
    <numFmt numFmtId="166" formatCode="0.000000"/>
    <numFmt numFmtId="167" formatCode="_(* #,##0.0000_);_(* \(#,##0.0000\);_(* &quot;-&quot;??_);_(@_)"/>
    <numFmt numFmtId="168" formatCode="#,##0.000000"/>
    <numFmt numFmtId="169" formatCode="0.0000"/>
    <numFmt numFmtId="170" formatCode="_(* #,##0.00000000_);_(* \(#,##0.00000000\);_(* &quot;-&quot;??_);_(@_)"/>
    <numFmt numFmtId="171" formatCode="0.00000000"/>
    <numFmt numFmtId="172" formatCode="0.0000000"/>
    <numFmt numFmtId="173" formatCode="#,##0.0000"/>
    <numFmt numFmtId="174" formatCode="0.000"/>
    <numFmt numFmtId="175" formatCode="0.0000%"/>
    <numFmt numFmtId="176" formatCode="0.00000%"/>
    <numFmt numFmtId="177" formatCode="[$-409]d\-mmm\-yy;@"/>
    <numFmt numFmtId="178" formatCode="_-* #,##0_-;\-* #,##0_-;_-* &quot;-&quot;_-;_-@_-"/>
    <numFmt numFmtId="179" formatCode="0.00000000000000000"/>
    <numFmt numFmtId="180" formatCode="#,##0.000"/>
    <numFmt numFmtId="181" formatCode="_(* #,##0.000_);_(* \(#,##0.000\);_(* &quot;-&quot;??_);_(@_)"/>
  </numFmts>
  <fonts count="18" x14ac:knownFonts="1">
    <font>
      <sz val="11"/>
      <name val="Times New Roman"/>
      <family val="1"/>
    </font>
    <font>
      <sz val="11"/>
      <color rgb="FF9C0006"/>
      <name val="Calibri"/>
      <family val="2"/>
      <scheme val="minor"/>
    </font>
    <font>
      <sz val="11"/>
      <color rgb="FF9C6500"/>
      <name val="Calibri"/>
      <family val="2"/>
      <scheme val="minor"/>
    </font>
    <font>
      <sz val="11"/>
      <color theme="0"/>
      <name val="Calibri"/>
      <family val="2"/>
      <scheme val="minor"/>
    </font>
    <font>
      <sz val="11"/>
      <name val="Times New Roman"/>
      <family val="1"/>
    </font>
    <font>
      <sz val="10"/>
      <name val="Arial"/>
      <family val="2"/>
    </font>
    <font>
      <b/>
      <sz val="10"/>
      <name val="Century Gothic"/>
      <family val="2"/>
    </font>
    <font>
      <sz val="10"/>
      <name val="Century Gothic"/>
      <family val="2"/>
    </font>
    <font>
      <b/>
      <sz val="10"/>
      <color theme="1"/>
      <name val="Century Gothic"/>
      <family val="2"/>
    </font>
    <font>
      <b/>
      <sz val="10"/>
      <color theme="0"/>
      <name val="Century Gothic"/>
      <family val="2"/>
    </font>
    <font>
      <sz val="10"/>
      <color theme="1"/>
      <name val="Century Gothic"/>
      <family val="2"/>
    </font>
    <font>
      <sz val="10"/>
      <color theme="1"/>
      <name val="Calibri"/>
      <family val="2"/>
      <scheme val="minor"/>
    </font>
    <font>
      <b/>
      <u/>
      <sz val="10"/>
      <color theme="1"/>
      <name val="Century Gothic"/>
      <family val="2"/>
    </font>
    <font>
      <u/>
      <sz val="10"/>
      <color theme="1"/>
      <name val="Century Gothic"/>
      <family val="2"/>
    </font>
    <font>
      <sz val="10"/>
      <color rgb="FFFF0000"/>
      <name val="Century Gothic"/>
      <family val="2"/>
    </font>
    <font>
      <sz val="12"/>
      <name val="Century Gothic"/>
      <family val="2"/>
    </font>
    <font>
      <sz val="10"/>
      <color theme="0"/>
      <name val="Century Gothic"/>
      <family val="2"/>
    </font>
    <font>
      <b/>
      <sz val="10"/>
      <color indexed="53"/>
      <name val="Century Gothic"/>
      <family val="2"/>
    </font>
  </fonts>
  <fills count="9">
    <fill>
      <patternFill patternType="none"/>
    </fill>
    <fill>
      <patternFill patternType="gray125"/>
    </fill>
    <fill>
      <patternFill patternType="solid">
        <fgColor rgb="FFFFC7CE"/>
      </patternFill>
    </fill>
    <fill>
      <patternFill patternType="solid">
        <fgColor rgb="FFFFEB9C"/>
      </patternFill>
    </fill>
    <fill>
      <patternFill patternType="solid">
        <fgColor theme="9"/>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indexed="9"/>
        <bgColor indexed="64"/>
      </patternFill>
    </fill>
  </fills>
  <borders count="3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xf numFmtId="164" fontId="4" fillId="0" borderId="0" applyFont="0" applyFill="0" applyBorder="0" applyAlignment="0" applyProtection="0"/>
    <xf numFmtId="9" fontId="4"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0" borderId="0"/>
    <xf numFmtId="9" fontId="4" fillId="0" borderId="0" applyFont="0" applyFill="0" applyBorder="0" applyAlignment="0" applyProtection="0"/>
    <xf numFmtId="0" fontId="5" fillId="0" borderId="0"/>
  </cellStyleXfs>
  <cellXfs count="413">
    <xf numFmtId="0" fontId="0" fillId="0" borderId="0" xfId="0"/>
    <xf numFmtId="0" fontId="6" fillId="0" borderId="0" xfId="0" applyFont="1" applyAlignment="1">
      <alignment horizontal="left"/>
    </xf>
    <xf numFmtId="0" fontId="7" fillId="0" borderId="0" xfId="0" applyFont="1"/>
    <xf numFmtId="4" fontId="7" fillId="0" borderId="0" xfId="0" applyNumberFormat="1" applyFont="1"/>
    <xf numFmtId="0" fontId="8" fillId="0" borderId="0" xfId="0" applyFont="1" applyAlignment="1">
      <alignment vertical="center"/>
    </xf>
    <xf numFmtId="4" fontId="9" fillId="0" borderId="0" xfId="0" applyNumberFormat="1" applyFont="1"/>
    <xf numFmtId="0" fontId="9" fillId="0" borderId="0" xfId="0" applyFont="1"/>
    <xf numFmtId="0" fontId="10" fillId="0" borderId="0" xfId="0" applyFont="1"/>
    <xf numFmtId="4" fontId="10" fillId="0" borderId="0" xfId="0" applyNumberFormat="1" applyFont="1"/>
    <xf numFmtId="0" fontId="8" fillId="0" borderId="0" xfId="0" applyFont="1" applyAlignment="1">
      <alignment horizontal="left"/>
    </xf>
    <xf numFmtId="0" fontId="8"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wrapText="1"/>
    </xf>
    <xf numFmtId="4" fontId="8" fillId="0" borderId="0" xfId="0" applyNumberFormat="1" applyFont="1" applyAlignment="1">
      <alignment horizontal="center" wrapText="1"/>
    </xf>
    <xf numFmtId="165" fontId="8" fillId="0" borderId="4" xfId="0" applyNumberFormat="1" applyFont="1" applyBorder="1" applyAlignment="1">
      <alignment horizontal="left"/>
    </xf>
    <xf numFmtId="2" fontId="8" fillId="0" borderId="5" xfId="0" applyNumberFormat="1" applyFont="1" applyBorder="1"/>
    <xf numFmtId="164" fontId="10" fillId="0" borderId="5" xfId="1" applyFont="1" applyFill="1" applyBorder="1" applyAlignment="1">
      <alignment horizontal="right"/>
    </xf>
    <xf numFmtId="164" fontId="10" fillId="0" borderId="6" xfId="1" applyFont="1" applyFill="1" applyBorder="1" applyAlignment="1">
      <alignment horizontal="right"/>
    </xf>
    <xf numFmtId="2" fontId="10" fillId="0" borderId="0" xfId="0" applyNumberFormat="1" applyFont="1" applyAlignment="1">
      <alignment horizontal="right"/>
    </xf>
    <xf numFmtId="2" fontId="10" fillId="0" borderId="0" xfId="0" applyNumberFormat="1" applyFont="1"/>
    <xf numFmtId="165" fontId="8" fillId="0" borderId="11" xfId="3" applyNumberFormat="1" applyFont="1" applyFill="1" applyBorder="1" applyAlignment="1">
      <alignment horizontal="left"/>
    </xf>
    <xf numFmtId="2" fontId="8" fillId="0" borderId="12" xfId="0" applyNumberFormat="1" applyFont="1" applyBorder="1"/>
    <xf numFmtId="164" fontId="10" fillId="0" borderId="12" xfId="3" applyNumberFormat="1" applyFont="1" applyFill="1" applyBorder="1" applyAlignment="1">
      <alignment horizontal="right"/>
    </xf>
    <xf numFmtId="164" fontId="10" fillId="0" borderId="13" xfId="3" applyNumberFormat="1" applyFont="1" applyFill="1" applyBorder="1" applyAlignment="1">
      <alignment horizontal="right"/>
    </xf>
    <xf numFmtId="164" fontId="10" fillId="0" borderId="14" xfId="3" applyNumberFormat="1" applyFont="1" applyFill="1" applyBorder="1" applyAlignment="1">
      <alignment horizontal="right"/>
    </xf>
    <xf numFmtId="2" fontId="11" fillId="0" borderId="0" xfId="3" applyNumberFormat="1" applyFont="1" applyFill="1" applyBorder="1"/>
    <xf numFmtId="166" fontId="11" fillId="0" borderId="0" xfId="3" applyNumberFormat="1" applyFont="1" applyFill="1" applyBorder="1"/>
    <xf numFmtId="4" fontId="11" fillId="0" borderId="0" xfId="3" applyNumberFormat="1" applyFont="1" applyFill="1" applyBorder="1"/>
    <xf numFmtId="2" fontId="8" fillId="0" borderId="12" xfId="3" applyNumberFormat="1" applyFont="1" applyFill="1" applyBorder="1"/>
    <xf numFmtId="164" fontId="10" fillId="0" borderId="15" xfId="3" applyNumberFormat="1" applyFont="1" applyFill="1" applyBorder="1" applyAlignment="1">
      <alignment horizontal="right"/>
    </xf>
    <xf numFmtId="1" fontId="8" fillId="0" borderId="11" xfId="0" applyNumberFormat="1" applyFont="1" applyBorder="1" applyAlignment="1">
      <alignment horizontal="left"/>
    </xf>
    <xf numFmtId="164" fontId="10" fillId="0" borderId="12" xfId="1" applyFont="1" applyFill="1" applyBorder="1" applyAlignment="1">
      <alignment horizontal="right"/>
    </xf>
    <xf numFmtId="164" fontId="10" fillId="0" borderId="15" xfId="1" applyFont="1" applyFill="1" applyBorder="1" applyAlignment="1">
      <alignment horizontal="right"/>
    </xf>
    <xf numFmtId="164" fontId="10" fillId="0" borderId="13" xfId="1" applyFont="1" applyFill="1" applyBorder="1" applyAlignment="1">
      <alignment horizontal="right"/>
    </xf>
    <xf numFmtId="164" fontId="10" fillId="0" borderId="14" xfId="1" applyFont="1" applyFill="1" applyBorder="1" applyAlignment="1">
      <alignment horizontal="right"/>
    </xf>
    <xf numFmtId="2" fontId="10" fillId="0" borderId="0" xfId="1" applyNumberFormat="1" applyFont="1" applyFill="1" applyBorder="1" applyAlignment="1">
      <alignment horizontal="right"/>
    </xf>
    <xf numFmtId="2" fontId="10" fillId="0" borderId="12" xfId="0" applyNumberFormat="1" applyFont="1" applyBorder="1"/>
    <xf numFmtId="165" fontId="8" fillId="0" borderId="11" xfId="0" applyNumberFormat="1" applyFont="1" applyBorder="1" applyAlignment="1">
      <alignment horizontal="left"/>
    </xf>
    <xf numFmtId="164" fontId="10" fillId="0" borderId="16" xfId="1" applyFont="1" applyFill="1" applyBorder="1" applyAlignment="1">
      <alignment horizontal="right"/>
    </xf>
    <xf numFmtId="165" fontId="8" fillId="0" borderId="11" xfId="5" applyNumberFormat="1" applyFont="1" applyFill="1" applyBorder="1" applyAlignment="1">
      <alignment horizontal="left"/>
    </xf>
    <xf numFmtId="2" fontId="8" fillId="0" borderId="12" xfId="5" applyNumberFormat="1" applyFont="1" applyFill="1" applyBorder="1"/>
    <xf numFmtId="164" fontId="10" fillId="0" borderId="12" xfId="5" applyNumberFormat="1" applyFont="1" applyFill="1" applyBorder="1" applyAlignment="1">
      <alignment horizontal="right"/>
    </xf>
    <xf numFmtId="164" fontId="10" fillId="0" borderId="13" xfId="5" applyNumberFormat="1" applyFont="1" applyFill="1" applyBorder="1" applyAlignment="1">
      <alignment horizontal="right"/>
    </xf>
    <xf numFmtId="164" fontId="10" fillId="0" borderId="14" xfId="5" applyNumberFormat="1" applyFont="1" applyFill="1" applyBorder="1" applyAlignment="1">
      <alignment horizontal="right"/>
    </xf>
    <xf numFmtId="2" fontId="11" fillId="0" borderId="0" xfId="5" applyNumberFormat="1" applyFont="1" applyFill="1" applyBorder="1"/>
    <xf numFmtId="166" fontId="11" fillId="0" borderId="0" xfId="5" applyNumberFormat="1" applyFont="1" applyFill="1" applyBorder="1"/>
    <xf numFmtId="4" fontId="11" fillId="0" borderId="0" xfId="5" applyNumberFormat="1" applyFont="1" applyFill="1" applyBorder="1"/>
    <xf numFmtId="2" fontId="12" fillId="0" borderId="12" xfId="0" applyNumberFormat="1" applyFont="1" applyBorder="1"/>
    <xf numFmtId="2" fontId="10" fillId="0" borderId="13" xfId="0" applyNumberFormat="1" applyFont="1" applyBorder="1"/>
    <xf numFmtId="2" fontId="10" fillId="0" borderId="14" xfId="0" applyNumberFormat="1" applyFont="1" applyBorder="1"/>
    <xf numFmtId="165" fontId="10" fillId="0" borderId="7" xfId="0" applyNumberFormat="1" applyFont="1" applyBorder="1" applyAlignment="1">
      <alignment horizontal="left"/>
    </xf>
    <xf numFmtId="167" fontId="10" fillId="0" borderId="12" xfId="1" applyNumberFormat="1" applyFont="1" applyFill="1" applyBorder="1" applyAlignment="1">
      <alignment horizontal="right"/>
    </xf>
    <xf numFmtId="167" fontId="10" fillId="5" borderId="14" xfId="1" applyNumberFormat="1" applyFont="1" applyFill="1" applyBorder="1" applyAlignment="1">
      <alignment horizontal="right"/>
    </xf>
    <xf numFmtId="168" fontId="10" fillId="0" borderId="0" xfId="0" applyNumberFormat="1" applyFont="1"/>
    <xf numFmtId="49" fontId="10" fillId="0" borderId="0" xfId="0" applyNumberFormat="1" applyFont="1"/>
    <xf numFmtId="164" fontId="10" fillId="5" borderId="14" xfId="1" applyFont="1" applyFill="1" applyBorder="1" applyAlignment="1">
      <alignment horizontal="right"/>
    </xf>
    <xf numFmtId="164" fontId="10" fillId="0" borderId="0" xfId="1" applyFont="1" applyFill="1" applyBorder="1" applyAlignment="1">
      <alignment horizontal="right"/>
    </xf>
    <xf numFmtId="169" fontId="10" fillId="0" borderId="0" xfId="0" applyNumberFormat="1" applyFont="1" applyAlignment="1">
      <alignment horizontal="right"/>
    </xf>
    <xf numFmtId="0" fontId="10" fillId="0" borderId="0" xfId="0" applyFont="1" applyAlignment="1">
      <alignment horizontal="right"/>
    </xf>
    <xf numFmtId="2" fontId="8" fillId="0" borderId="11" xfId="0" applyNumberFormat="1" applyFont="1" applyBorder="1" applyAlignment="1">
      <alignment horizontal="left"/>
    </xf>
    <xf numFmtId="164" fontId="10" fillId="0" borderId="12" xfId="0" applyNumberFormat="1" applyFont="1" applyBorder="1" applyAlignment="1">
      <alignment horizontal="right"/>
    </xf>
    <xf numFmtId="167" fontId="10" fillId="0" borderId="12" xfId="0" applyNumberFormat="1" applyFont="1" applyBorder="1" applyAlignment="1">
      <alignment horizontal="right"/>
    </xf>
    <xf numFmtId="164" fontId="10" fillId="0" borderId="13" xfId="0" applyNumberFormat="1" applyFont="1" applyBorder="1" applyAlignment="1">
      <alignment horizontal="right"/>
    </xf>
    <xf numFmtId="2" fontId="10" fillId="0" borderId="12" xfId="0" applyNumberFormat="1" applyFont="1" applyBorder="1" applyAlignment="1">
      <alignment horizontal="right"/>
    </xf>
    <xf numFmtId="2" fontId="10" fillId="0" borderId="14" xfId="0" applyNumberFormat="1" applyFont="1" applyBorder="1" applyAlignment="1">
      <alignment horizontal="right"/>
    </xf>
    <xf numFmtId="165" fontId="8" fillId="5" borderId="11" xfId="0" applyNumberFormat="1" applyFont="1" applyFill="1" applyBorder="1" applyAlignment="1">
      <alignment horizontal="left"/>
    </xf>
    <xf numFmtId="2" fontId="12" fillId="5" borderId="12" xfId="0" applyNumberFormat="1" applyFont="1" applyFill="1" applyBorder="1"/>
    <xf numFmtId="164" fontId="10" fillId="5" borderId="12" xfId="1" applyFont="1" applyFill="1" applyBorder="1" applyAlignment="1">
      <alignment horizontal="right"/>
    </xf>
    <xf numFmtId="164" fontId="10" fillId="5" borderId="12" xfId="0" applyNumberFormat="1" applyFont="1" applyFill="1" applyBorder="1" applyAlignment="1">
      <alignment horizontal="right"/>
    </xf>
    <xf numFmtId="167" fontId="10" fillId="5" borderId="12" xfId="0" applyNumberFormat="1" applyFont="1" applyFill="1" applyBorder="1" applyAlignment="1">
      <alignment horizontal="right"/>
    </xf>
    <xf numFmtId="167" fontId="10" fillId="5" borderId="12" xfId="1" applyNumberFormat="1" applyFont="1" applyFill="1" applyBorder="1" applyAlignment="1">
      <alignment horizontal="right"/>
    </xf>
    <xf numFmtId="164" fontId="10" fillId="5" borderId="13" xfId="0" applyNumberFormat="1" applyFont="1" applyFill="1" applyBorder="1" applyAlignment="1">
      <alignment horizontal="right"/>
    </xf>
    <xf numFmtId="2" fontId="10" fillId="5" borderId="12" xfId="0" applyNumberFormat="1" applyFont="1" applyFill="1" applyBorder="1" applyAlignment="1">
      <alignment horizontal="right"/>
    </xf>
    <xf numFmtId="2" fontId="10" fillId="5" borderId="14" xfId="0" applyNumberFormat="1" applyFont="1" applyFill="1" applyBorder="1" applyAlignment="1">
      <alignment horizontal="right"/>
    </xf>
    <xf numFmtId="2" fontId="10" fillId="5" borderId="0" xfId="0" applyNumberFormat="1" applyFont="1" applyFill="1"/>
    <xf numFmtId="4" fontId="10" fillId="5" borderId="0" xfId="0" applyNumberFormat="1" applyFont="1" applyFill="1"/>
    <xf numFmtId="165" fontId="10" fillId="5" borderId="7" xfId="0" applyNumberFormat="1" applyFont="1" applyFill="1" applyBorder="1" applyAlignment="1">
      <alignment horizontal="left"/>
    </xf>
    <xf numFmtId="164" fontId="10" fillId="5" borderId="13" xfId="1" applyFont="1" applyFill="1" applyBorder="1" applyAlignment="1">
      <alignment horizontal="right"/>
    </xf>
    <xf numFmtId="0" fontId="10" fillId="5" borderId="0" xfId="0" applyFont="1" applyFill="1" applyAlignment="1">
      <alignment horizontal="right"/>
    </xf>
    <xf numFmtId="168" fontId="10" fillId="5" borderId="0" xfId="0" applyNumberFormat="1" applyFont="1" applyFill="1"/>
    <xf numFmtId="49" fontId="10" fillId="5" borderId="0" xfId="0" applyNumberFormat="1" applyFont="1" applyFill="1"/>
    <xf numFmtId="169" fontId="10" fillId="5" borderId="0" xfId="0" applyNumberFormat="1" applyFont="1" applyFill="1" applyAlignment="1">
      <alignment horizontal="right"/>
    </xf>
    <xf numFmtId="164" fontId="10" fillId="5" borderId="0" xfId="1" applyFont="1" applyFill="1" applyBorder="1" applyAlignment="1">
      <alignment horizontal="right"/>
    </xf>
    <xf numFmtId="49" fontId="10" fillId="5" borderId="12" xfId="0" applyNumberFormat="1" applyFont="1" applyFill="1" applyBorder="1"/>
    <xf numFmtId="170" fontId="10" fillId="5" borderId="12" xfId="1" applyNumberFormat="1" applyFont="1" applyFill="1" applyBorder="1" applyAlignment="1">
      <alignment horizontal="right"/>
    </xf>
    <xf numFmtId="49" fontId="10" fillId="5" borderId="12" xfId="0" applyNumberFormat="1" applyFont="1" applyFill="1" applyBorder="1" applyAlignment="1">
      <alignment horizontal="right"/>
    </xf>
    <xf numFmtId="170" fontId="10" fillId="5" borderId="13" xfId="1" applyNumberFormat="1" applyFont="1" applyFill="1" applyBorder="1" applyAlignment="1">
      <alignment horizontal="right"/>
    </xf>
    <xf numFmtId="170" fontId="10" fillId="5" borderId="14" xfId="1" applyNumberFormat="1" applyFont="1" applyFill="1" applyBorder="1" applyAlignment="1">
      <alignment horizontal="right"/>
    </xf>
    <xf numFmtId="170" fontId="10" fillId="5" borderId="0" xfId="1" applyNumberFormat="1" applyFont="1" applyFill="1" applyBorder="1" applyAlignment="1">
      <alignment horizontal="right"/>
    </xf>
    <xf numFmtId="2" fontId="12" fillId="5" borderId="12" xfId="0" applyNumberFormat="1" applyFont="1" applyFill="1" applyBorder="1" applyAlignment="1">
      <alignment wrapText="1"/>
    </xf>
    <xf numFmtId="2" fontId="10" fillId="5" borderId="12" xfId="0" applyNumberFormat="1" applyFont="1" applyFill="1" applyBorder="1"/>
    <xf numFmtId="170" fontId="10" fillId="5" borderId="16" xfId="1" applyNumberFormat="1" applyFont="1" applyFill="1" applyBorder="1" applyAlignment="1">
      <alignment horizontal="right"/>
    </xf>
    <xf numFmtId="169" fontId="10" fillId="5" borderId="0" xfId="0" applyNumberFormat="1" applyFont="1" applyFill="1"/>
    <xf numFmtId="170" fontId="10" fillId="0" borderId="12" xfId="1" applyNumberFormat="1" applyFont="1" applyFill="1" applyBorder="1" applyAlignment="1">
      <alignment horizontal="right"/>
    </xf>
    <xf numFmtId="171" fontId="10" fillId="0" borderId="12" xfId="0" applyNumberFormat="1" applyFont="1" applyBorder="1" applyAlignment="1">
      <alignment horizontal="right"/>
    </xf>
    <xf numFmtId="172" fontId="10" fillId="0" borderId="12" xfId="0" applyNumberFormat="1" applyFont="1" applyBorder="1" applyAlignment="1">
      <alignment horizontal="right"/>
    </xf>
    <xf numFmtId="170" fontId="10" fillId="0" borderId="13" xfId="1" applyNumberFormat="1" applyFont="1" applyFill="1" applyBorder="1" applyAlignment="1">
      <alignment horizontal="right"/>
    </xf>
    <xf numFmtId="170" fontId="10" fillId="0" borderId="14" xfId="1" applyNumberFormat="1" applyFont="1" applyFill="1" applyBorder="1" applyAlignment="1">
      <alignment horizontal="right"/>
    </xf>
    <xf numFmtId="170" fontId="10" fillId="0" borderId="0" xfId="1" applyNumberFormat="1" applyFont="1" applyFill="1" applyBorder="1" applyAlignment="1">
      <alignment horizontal="right"/>
    </xf>
    <xf numFmtId="169" fontId="10" fillId="0" borderId="0" xfId="0" applyNumberFormat="1" applyFont="1"/>
    <xf numFmtId="2" fontId="12" fillId="0" borderId="12" xfId="0" applyNumberFormat="1" applyFont="1" applyBorder="1" applyAlignment="1">
      <alignment horizontal="left"/>
    </xf>
    <xf numFmtId="2" fontId="10" fillId="0" borderId="13" xfId="0" applyNumberFormat="1" applyFont="1" applyBorder="1" applyAlignment="1">
      <alignment horizontal="right"/>
    </xf>
    <xf numFmtId="166" fontId="10" fillId="0" borderId="0" xfId="0" applyNumberFormat="1" applyFont="1"/>
    <xf numFmtId="2" fontId="10" fillId="0" borderId="12" xfId="0" applyNumberFormat="1" applyFont="1" applyBorder="1" applyAlignment="1">
      <alignment horizontal="left"/>
    </xf>
    <xf numFmtId="4" fontId="10" fillId="0" borderId="12" xfId="1" quotePrefix="1" applyNumberFormat="1" applyFont="1" applyFill="1" applyBorder="1" applyAlignment="1" applyProtection="1">
      <alignment horizontal="center" vertical="center"/>
    </xf>
    <xf numFmtId="2" fontId="10" fillId="0" borderId="12" xfId="1" quotePrefix="1" applyNumberFormat="1" applyFont="1" applyFill="1" applyBorder="1" applyAlignment="1" applyProtection="1">
      <alignment horizontal="center" vertical="center"/>
    </xf>
    <xf numFmtId="2" fontId="10" fillId="0" borderId="13" xfId="1" applyNumberFormat="1" applyFont="1" applyFill="1" applyBorder="1" applyAlignment="1" applyProtection="1">
      <alignment horizontal="center" vertical="center"/>
    </xf>
    <xf numFmtId="2" fontId="10" fillId="0" borderId="16" xfId="1" quotePrefix="1" applyNumberFormat="1" applyFont="1" applyFill="1" applyBorder="1" applyAlignment="1" applyProtection="1">
      <alignment horizontal="center" vertical="center"/>
    </xf>
    <xf numFmtId="2" fontId="10" fillId="0" borderId="0" xfId="1" quotePrefix="1" applyNumberFormat="1" applyFont="1" applyFill="1" applyBorder="1" applyAlignment="1" applyProtection="1">
      <alignment horizontal="center" vertical="center"/>
    </xf>
    <xf numFmtId="165" fontId="8" fillId="0" borderId="11" xfId="0" applyNumberFormat="1" applyFont="1" applyBorder="1" applyAlignment="1">
      <alignment horizontal="left" vertical="top" wrapText="1"/>
    </xf>
    <xf numFmtId="2" fontId="10" fillId="0" borderId="12" xfId="1" applyNumberFormat="1" applyFont="1" applyFill="1" applyBorder="1" applyAlignment="1">
      <alignment horizontal="left" vertical="top" wrapText="1"/>
    </xf>
    <xf numFmtId="4" fontId="10" fillId="0" borderId="0" xfId="0" applyNumberFormat="1" applyFont="1" applyAlignment="1">
      <alignment horizontal="right" vertical="top" wrapText="1"/>
    </xf>
    <xf numFmtId="2" fontId="10" fillId="0" borderId="0" xfId="0" applyNumberFormat="1" applyFont="1" applyAlignment="1">
      <alignment horizontal="right" vertical="top" wrapText="1"/>
    </xf>
    <xf numFmtId="2" fontId="10" fillId="0" borderId="12" xfId="1" applyNumberFormat="1" applyFont="1" applyFill="1" applyBorder="1" applyAlignment="1">
      <alignment horizontal="left" wrapText="1"/>
    </xf>
    <xf numFmtId="2" fontId="10" fillId="0" borderId="12" xfId="1" applyNumberFormat="1" applyFont="1" applyFill="1" applyBorder="1" applyAlignment="1">
      <alignment horizontal="left"/>
    </xf>
    <xf numFmtId="2" fontId="8" fillId="0" borderId="12" xfId="0" applyNumberFormat="1" applyFont="1" applyBorder="1" applyAlignment="1">
      <alignment horizontal="left"/>
    </xf>
    <xf numFmtId="2" fontId="10" fillId="0" borderId="0" xfId="1" applyNumberFormat="1" applyFont="1" applyFill="1" applyBorder="1" applyAlignment="1" applyProtection="1">
      <alignment horizontal="center" vertical="center"/>
    </xf>
    <xf numFmtId="173" fontId="10" fillId="0" borderId="0" xfId="0" applyNumberFormat="1" applyFont="1"/>
    <xf numFmtId="174" fontId="10" fillId="0" borderId="12" xfId="0" applyNumberFormat="1" applyFont="1" applyBorder="1" applyAlignment="1">
      <alignment horizontal="right"/>
    </xf>
    <xf numFmtId="174" fontId="10" fillId="0" borderId="13" xfId="0" applyNumberFormat="1" applyFont="1" applyBorder="1" applyAlignment="1">
      <alignment horizontal="right"/>
    </xf>
    <xf numFmtId="174" fontId="10" fillId="0" borderId="14" xfId="0" applyNumberFormat="1" applyFont="1" applyBorder="1" applyAlignment="1">
      <alignment horizontal="right"/>
    </xf>
    <xf numFmtId="4" fontId="10" fillId="0" borderId="12" xfId="1" applyNumberFormat="1" applyFont="1" applyFill="1" applyBorder="1" applyAlignment="1" applyProtection="1">
      <alignment horizontal="center" vertical="center"/>
    </xf>
    <xf numFmtId="2" fontId="10" fillId="0" borderId="12" xfId="1" applyNumberFormat="1" applyFont="1" applyFill="1" applyBorder="1" applyAlignment="1" applyProtection="1">
      <alignment horizontal="center" vertical="center"/>
    </xf>
    <xf numFmtId="2" fontId="7" fillId="0" borderId="13" xfId="1" applyNumberFormat="1" applyFont="1" applyFill="1" applyBorder="1" applyAlignment="1" applyProtection="1">
      <alignment horizontal="center" vertical="center"/>
    </xf>
    <xf numFmtId="2" fontId="10" fillId="0" borderId="14" xfId="1" applyNumberFormat="1" applyFont="1" applyFill="1" applyBorder="1" applyAlignment="1" applyProtection="1">
      <alignment horizontal="center" vertical="center"/>
    </xf>
    <xf numFmtId="2" fontId="10" fillId="0" borderId="12" xfId="1" applyNumberFormat="1" applyFont="1" applyFill="1" applyBorder="1" applyAlignment="1" applyProtection="1">
      <alignment horizontal="center" vertical="top"/>
    </xf>
    <xf numFmtId="2" fontId="10" fillId="0" borderId="16" xfId="1" applyNumberFormat="1" applyFont="1" applyFill="1" applyBorder="1" applyAlignment="1" applyProtection="1">
      <alignment horizontal="center" vertical="top"/>
    </xf>
    <xf numFmtId="2" fontId="10" fillId="0" borderId="16" xfId="1" applyNumberFormat="1" applyFont="1" applyFill="1" applyBorder="1" applyAlignment="1" applyProtection="1">
      <alignment horizontal="center" vertical="center"/>
    </xf>
    <xf numFmtId="174" fontId="10" fillId="0" borderId="12" xfId="1" applyNumberFormat="1" applyFont="1" applyFill="1" applyBorder="1" applyAlignment="1" applyProtection="1">
      <alignment horizontal="center" vertical="top"/>
    </xf>
    <xf numFmtId="174" fontId="10" fillId="0" borderId="16" xfId="1" applyNumberFormat="1" applyFont="1" applyFill="1" applyBorder="1" applyAlignment="1" applyProtection="1">
      <alignment horizontal="center" vertical="top"/>
    </xf>
    <xf numFmtId="2" fontId="7" fillId="0" borderId="12" xfId="1" applyNumberFormat="1" applyFont="1" applyFill="1" applyBorder="1" applyAlignment="1" applyProtection="1">
      <alignment horizontal="center" vertical="center"/>
    </xf>
    <xf numFmtId="4" fontId="10" fillId="5" borderId="12" xfId="1" applyNumberFormat="1" applyFont="1" applyFill="1" applyBorder="1" applyAlignment="1" applyProtection="1">
      <alignment horizontal="center" vertical="center"/>
    </xf>
    <xf numFmtId="4" fontId="10" fillId="5" borderId="16" xfId="1" applyNumberFormat="1" applyFont="1" applyFill="1" applyBorder="1" applyAlignment="1" applyProtection="1">
      <alignment horizontal="center" vertical="center"/>
    </xf>
    <xf numFmtId="2" fontId="10" fillId="5" borderId="0" xfId="1" applyNumberFormat="1" applyFont="1" applyFill="1" applyBorder="1" applyAlignment="1" applyProtection="1">
      <alignment horizontal="center" vertical="center"/>
    </xf>
    <xf numFmtId="173" fontId="10" fillId="5" borderId="0" xfId="0" applyNumberFormat="1" applyFont="1" applyFill="1"/>
    <xf numFmtId="165" fontId="8" fillId="5" borderId="11" xfId="0" applyNumberFormat="1" applyFont="1" applyFill="1" applyBorder="1" applyAlignment="1">
      <alignment horizontal="left" vertical="top" wrapText="1"/>
    </xf>
    <xf numFmtId="10" fontId="10" fillId="5" borderId="12" xfId="0" applyNumberFormat="1" applyFont="1" applyFill="1" applyBorder="1" applyAlignment="1">
      <alignment horizontal="left" vertical="top" wrapText="1"/>
    </xf>
    <xf numFmtId="10" fontId="10" fillId="5" borderId="12" xfId="2" applyNumberFormat="1" applyFont="1" applyFill="1" applyBorder="1" applyAlignment="1">
      <alignment horizontal="center" vertical="top"/>
    </xf>
    <xf numFmtId="10" fontId="10" fillId="5" borderId="16" xfId="2" applyNumberFormat="1" applyFont="1" applyFill="1" applyBorder="1" applyAlignment="1">
      <alignment horizontal="center" vertical="top"/>
    </xf>
    <xf numFmtId="10" fontId="10" fillId="5" borderId="0" xfId="0" applyNumberFormat="1" applyFont="1" applyFill="1" applyAlignment="1">
      <alignment horizontal="right"/>
    </xf>
    <xf numFmtId="10" fontId="10" fillId="5" borderId="0" xfId="2" applyNumberFormat="1" applyFont="1" applyFill="1" applyBorder="1"/>
    <xf numFmtId="175" fontId="10" fillId="5" borderId="0" xfId="0" applyNumberFormat="1" applyFont="1" applyFill="1"/>
    <xf numFmtId="10" fontId="10" fillId="5" borderId="0" xfId="0" applyNumberFormat="1" applyFont="1" applyFill="1"/>
    <xf numFmtId="10" fontId="10" fillId="5" borderId="12" xfId="0" applyNumberFormat="1" applyFont="1" applyFill="1" applyBorder="1" applyAlignment="1">
      <alignment horizontal="center"/>
    </xf>
    <xf numFmtId="10" fontId="10" fillId="5" borderId="16" xfId="0" applyNumberFormat="1" applyFont="1" applyFill="1" applyBorder="1" applyAlignment="1">
      <alignment horizontal="center"/>
    </xf>
    <xf numFmtId="176" fontId="10" fillId="5" borderId="0" xfId="0" applyNumberFormat="1" applyFont="1" applyFill="1"/>
    <xf numFmtId="2" fontId="10" fillId="5" borderId="12" xfId="1" applyNumberFormat="1" applyFont="1" applyFill="1" applyBorder="1" applyAlignment="1" applyProtection="1">
      <alignment horizontal="center" vertical="center"/>
    </xf>
    <xf numFmtId="174" fontId="10" fillId="5" borderId="12" xfId="1" applyNumberFormat="1" applyFont="1" applyFill="1" applyBorder="1" applyAlignment="1" applyProtection="1">
      <alignment horizontal="center" vertical="center"/>
    </xf>
    <xf numFmtId="2" fontId="10" fillId="5" borderId="16" xfId="1" applyNumberFormat="1" applyFont="1" applyFill="1" applyBorder="1" applyAlignment="1" applyProtection="1">
      <alignment horizontal="center" vertical="center"/>
    </xf>
    <xf numFmtId="10" fontId="10" fillId="0" borderId="12" xfId="0" applyNumberFormat="1" applyFont="1" applyBorder="1" applyAlignment="1">
      <alignment horizontal="left" vertical="top" wrapText="1"/>
    </xf>
    <xf numFmtId="4" fontId="10" fillId="0" borderId="12" xfId="0" applyNumberFormat="1" applyFont="1" applyBorder="1" applyAlignment="1">
      <alignment horizontal="center"/>
    </xf>
    <xf numFmtId="10" fontId="10" fillId="0" borderId="12" xfId="0" applyNumberFormat="1" applyFont="1" applyBorder="1" applyAlignment="1">
      <alignment horizontal="center"/>
    </xf>
    <xf numFmtId="10" fontId="10" fillId="0" borderId="13" xfId="0" applyNumberFormat="1" applyFont="1" applyBorder="1" applyAlignment="1">
      <alignment horizontal="center"/>
    </xf>
    <xf numFmtId="10" fontId="10" fillId="0" borderId="16" xfId="0" applyNumberFormat="1" applyFont="1" applyBorder="1" applyAlignment="1">
      <alignment horizontal="center"/>
    </xf>
    <xf numFmtId="10" fontId="10" fillId="0" borderId="0" xfId="0" applyNumberFormat="1" applyFont="1" applyAlignment="1">
      <alignment horizontal="right"/>
    </xf>
    <xf numFmtId="10" fontId="10" fillId="0" borderId="0" xfId="0" applyNumberFormat="1" applyFont="1"/>
    <xf numFmtId="0" fontId="12" fillId="0" borderId="12" xfId="0" quotePrefix="1" applyFont="1" applyBorder="1" applyAlignment="1">
      <alignment horizontal="left"/>
    </xf>
    <xf numFmtId="0" fontId="10" fillId="0" borderId="12" xfId="0" applyFont="1" applyBorder="1" applyAlignment="1">
      <alignment horizontal="center"/>
    </xf>
    <xf numFmtId="0" fontId="10" fillId="0" borderId="12" xfId="0" applyFont="1" applyBorder="1"/>
    <xf numFmtId="0" fontId="10" fillId="0" borderId="13" xfId="0" applyFont="1" applyBorder="1" applyAlignment="1">
      <alignment horizontal="center"/>
    </xf>
    <xf numFmtId="0" fontId="10" fillId="0" borderId="13" xfId="0" applyFont="1" applyBorder="1"/>
    <xf numFmtId="0" fontId="10" fillId="0" borderId="16" xfId="0" applyFont="1" applyBorder="1"/>
    <xf numFmtId="0" fontId="10" fillId="5" borderId="12" xfId="0" applyFont="1" applyFill="1" applyBorder="1"/>
    <xf numFmtId="4" fontId="10" fillId="5" borderId="12" xfId="2" applyNumberFormat="1" applyFont="1" applyFill="1" applyBorder="1" applyAlignment="1">
      <alignment horizontal="center"/>
    </xf>
    <xf numFmtId="180" fontId="10" fillId="5" borderId="12" xfId="2" applyNumberFormat="1" applyFont="1" applyFill="1" applyBorder="1" applyAlignment="1">
      <alignment horizontal="center"/>
    </xf>
    <xf numFmtId="4" fontId="10" fillId="5" borderId="16" xfId="2" applyNumberFormat="1" applyFont="1" applyFill="1" applyBorder="1" applyAlignment="1">
      <alignment horizontal="center"/>
    </xf>
    <xf numFmtId="10" fontId="7" fillId="5" borderId="0" xfId="0" applyNumberFormat="1" applyFont="1" applyFill="1"/>
    <xf numFmtId="0" fontId="10" fillId="5" borderId="0" xfId="0" applyFont="1" applyFill="1"/>
    <xf numFmtId="0" fontId="8" fillId="5" borderId="11" xfId="0" applyFont="1" applyFill="1" applyBorder="1" applyAlignment="1">
      <alignment horizontal="left"/>
    </xf>
    <xf numFmtId="4" fontId="10" fillId="5" borderId="13" xfId="2" applyNumberFormat="1" applyFont="1" applyFill="1" applyBorder="1" applyAlignment="1">
      <alignment horizontal="center"/>
    </xf>
    <xf numFmtId="0" fontId="8" fillId="5" borderId="11" xfId="0" applyFont="1" applyFill="1" applyBorder="1" applyAlignment="1">
      <alignment horizontal="left" vertical="top" wrapText="1"/>
    </xf>
    <xf numFmtId="0" fontId="12" fillId="5" borderId="12" xfId="0" quotePrefix="1" applyFont="1" applyFill="1" applyBorder="1" applyAlignment="1">
      <alignment horizontal="left" vertical="top" wrapText="1"/>
    </xf>
    <xf numFmtId="0" fontId="10" fillId="5" borderId="12" xfId="0" applyFont="1" applyFill="1" applyBorder="1" applyAlignment="1">
      <alignment horizontal="center"/>
    </xf>
    <xf numFmtId="0" fontId="10" fillId="5" borderId="12" xfId="6" applyFont="1" applyFill="1" applyBorder="1" applyAlignment="1">
      <alignment horizontal="center"/>
    </xf>
    <xf numFmtId="0" fontId="10" fillId="5" borderId="13" xfId="0" applyFont="1" applyFill="1" applyBorder="1" applyAlignment="1">
      <alignment horizontal="center"/>
    </xf>
    <xf numFmtId="0" fontId="10" fillId="5" borderId="13" xfId="0" applyFont="1" applyFill="1" applyBorder="1"/>
    <xf numFmtId="0" fontId="10" fillId="5" borderId="16" xfId="0" applyFont="1" applyFill="1" applyBorder="1"/>
    <xf numFmtId="0" fontId="13" fillId="5" borderId="12" xfId="6" applyFont="1" applyFill="1" applyBorder="1"/>
    <xf numFmtId="164" fontId="10" fillId="0" borderId="12" xfId="1" applyFont="1" applyFill="1" applyBorder="1" applyAlignment="1">
      <alignment horizontal="center"/>
    </xf>
    <xf numFmtId="164" fontId="10" fillId="0" borderId="16" xfId="1" applyFont="1" applyFill="1" applyBorder="1" applyAlignment="1">
      <alignment horizontal="center"/>
    </xf>
    <xf numFmtId="0" fontId="13" fillId="5" borderId="12" xfId="0" applyFont="1" applyFill="1" applyBorder="1"/>
    <xf numFmtId="10" fontId="10" fillId="0" borderId="12" xfId="2" applyNumberFormat="1" applyFont="1" applyFill="1" applyBorder="1" applyAlignment="1">
      <alignment horizontal="center"/>
    </xf>
    <xf numFmtId="10" fontId="10" fillId="0" borderId="16" xfId="2" applyNumberFormat="1" applyFont="1" applyFill="1" applyBorder="1" applyAlignment="1">
      <alignment horizontal="center"/>
    </xf>
    <xf numFmtId="10" fontId="10" fillId="5" borderId="0" xfId="7" applyNumberFormat="1" applyFont="1" applyFill="1" applyBorder="1"/>
    <xf numFmtId="10" fontId="8" fillId="5" borderId="12" xfId="2" applyNumberFormat="1" applyFont="1" applyFill="1" applyBorder="1" applyAlignment="1">
      <alignment horizontal="center"/>
    </xf>
    <xf numFmtId="10" fontId="8" fillId="5" borderId="16" xfId="2" applyNumberFormat="1" applyFont="1" applyFill="1" applyBorder="1" applyAlignment="1">
      <alignment horizontal="center"/>
    </xf>
    <xf numFmtId="0" fontId="12" fillId="5" borderId="12" xfId="0" applyFont="1" applyFill="1" applyBorder="1"/>
    <xf numFmtId="0" fontId="10" fillId="5" borderId="12" xfId="6" applyFont="1" applyFill="1" applyBorder="1"/>
    <xf numFmtId="0" fontId="10" fillId="5" borderId="12" xfId="0" applyFont="1" applyFill="1" applyBorder="1" applyAlignment="1">
      <alignment horizontal="right"/>
    </xf>
    <xf numFmtId="0" fontId="10" fillId="5" borderId="13" xfId="0" applyFont="1" applyFill="1" applyBorder="1" applyAlignment="1">
      <alignment horizontal="right"/>
    </xf>
    <xf numFmtId="177" fontId="10" fillId="5" borderId="12" xfId="0" applyNumberFormat="1" applyFont="1" applyFill="1" applyBorder="1" applyAlignment="1">
      <alignment horizontal="center"/>
    </xf>
    <xf numFmtId="177" fontId="10" fillId="5" borderId="16" xfId="0" applyNumberFormat="1" applyFont="1" applyFill="1" applyBorder="1" applyAlignment="1">
      <alignment horizontal="center"/>
    </xf>
    <xf numFmtId="0" fontId="8" fillId="5" borderId="11" xfId="0" applyFont="1" applyFill="1" applyBorder="1" applyAlignment="1">
      <alignment horizontal="center" vertical="center"/>
    </xf>
    <xf numFmtId="0" fontId="12" fillId="5" borderId="12" xfId="0" applyFont="1" applyFill="1" applyBorder="1" applyAlignment="1">
      <alignment horizontal="left" vertical="center"/>
    </xf>
    <xf numFmtId="177" fontId="10" fillId="5" borderId="12" xfId="0" applyNumberFormat="1" applyFont="1" applyFill="1" applyBorder="1" applyAlignment="1">
      <alignment horizontal="center" wrapText="1"/>
    </xf>
    <xf numFmtId="177" fontId="10" fillId="5" borderId="16" xfId="0" applyNumberFormat="1" applyFont="1" applyFill="1" applyBorder="1" applyAlignment="1">
      <alignment horizontal="center" wrapText="1"/>
    </xf>
    <xf numFmtId="0" fontId="10" fillId="5" borderId="0" xfId="0" applyFont="1" applyFill="1" applyAlignment="1">
      <alignment horizontal="center" vertical="center" wrapText="1"/>
    </xf>
    <xf numFmtId="0" fontId="8" fillId="5" borderId="12" xfId="0" applyFont="1" applyFill="1" applyBorder="1"/>
    <xf numFmtId="164" fontId="10" fillId="0" borderId="12" xfId="1" applyFont="1" applyFill="1" applyBorder="1" applyAlignment="1">
      <alignment horizontal="right" wrapText="1"/>
    </xf>
    <xf numFmtId="164" fontId="10" fillId="0" borderId="16" xfId="1" applyFont="1" applyFill="1" applyBorder="1" applyAlignment="1">
      <alignment horizontal="right" wrapText="1"/>
    </xf>
    <xf numFmtId="0" fontId="10" fillId="5" borderId="12" xfId="0" applyFont="1" applyFill="1" applyBorder="1" applyAlignment="1">
      <alignment vertical="top"/>
    </xf>
    <xf numFmtId="4" fontId="10" fillId="5" borderId="12" xfId="0" applyNumberFormat="1" applyFont="1" applyFill="1" applyBorder="1" applyAlignment="1">
      <alignment horizontal="center" wrapText="1"/>
    </xf>
    <xf numFmtId="4" fontId="10" fillId="5" borderId="16" xfId="0" applyNumberFormat="1" applyFont="1" applyFill="1" applyBorder="1" applyAlignment="1">
      <alignment horizontal="center" wrapText="1"/>
    </xf>
    <xf numFmtId="0" fontId="8" fillId="5" borderId="11" xfId="0" quotePrefix="1" applyFont="1" applyFill="1" applyBorder="1" applyAlignment="1">
      <alignment horizontal="left"/>
    </xf>
    <xf numFmtId="164" fontId="10" fillId="0" borderId="12" xfId="1" applyFont="1" applyFill="1" applyBorder="1" applyAlignment="1">
      <alignment wrapText="1"/>
    </xf>
    <xf numFmtId="164" fontId="10" fillId="0" borderId="16" xfId="1" applyFont="1" applyFill="1" applyBorder="1" applyAlignment="1">
      <alignment wrapText="1"/>
    </xf>
    <xf numFmtId="0" fontId="10" fillId="5" borderId="8" xfId="0" applyFont="1" applyFill="1" applyBorder="1"/>
    <xf numFmtId="4" fontId="10" fillId="5" borderId="8" xfId="1" applyNumberFormat="1" applyFont="1" applyFill="1" applyBorder="1" applyAlignment="1" applyProtection="1">
      <alignment horizontal="center" vertical="center"/>
    </xf>
    <xf numFmtId="4" fontId="10" fillId="5" borderId="9" xfId="1" applyNumberFormat="1" applyFont="1" applyFill="1" applyBorder="1" applyAlignment="1" applyProtection="1">
      <alignment horizontal="center" vertical="center"/>
    </xf>
    <xf numFmtId="4" fontId="10" fillId="5" borderId="10" xfId="1" applyNumberFormat="1" applyFont="1" applyFill="1" applyBorder="1" applyAlignment="1" applyProtection="1">
      <alignment horizontal="center" vertical="center"/>
    </xf>
    <xf numFmtId="178" fontId="10" fillId="5" borderId="0" xfId="0" applyNumberFormat="1" applyFont="1" applyFill="1" applyAlignment="1">
      <alignment horizontal="right"/>
    </xf>
    <xf numFmtId="4" fontId="10" fillId="5" borderId="0" xfId="1" applyNumberFormat="1" applyFont="1" applyFill="1" applyBorder="1"/>
    <xf numFmtId="0" fontId="10" fillId="5" borderId="8" xfId="0" applyFont="1" applyFill="1" applyBorder="1" applyAlignment="1">
      <alignment vertical="center" wrapText="1"/>
    </xf>
    <xf numFmtId="179" fontId="10" fillId="5" borderId="12" xfId="1" quotePrefix="1" applyNumberFormat="1" applyFont="1" applyFill="1" applyBorder="1" applyAlignment="1" applyProtection="1">
      <alignment horizontal="center" vertical="center"/>
    </xf>
    <xf numFmtId="164" fontId="10" fillId="5" borderId="12" xfId="1" applyFont="1" applyFill="1" applyBorder="1"/>
    <xf numFmtId="164" fontId="10" fillId="5" borderId="13" xfId="1" applyFont="1" applyFill="1" applyBorder="1"/>
    <xf numFmtId="164" fontId="10" fillId="5" borderId="14" xfId="1" applyFont="1" applyFill="1" applyBorder="1"/>
    <xf numFmtId="164" fontId="10" fillId="5" borderId="0" xfId="1" applyFont="1" applyFill="1" applyBorder="1"/>
    <xf numFmtId="2" fontId="10" fillId="5" borderId="12" xfId="1" applyNumberFormat="1" applyFont="1" applyFill="1" applyBorder="1" applyAlignment="1" applyProtection="1">
      <alignment horizontal="left" vertical="center"/>
    </xf>
    <xf numFmtId="164" fontId="10" fillId="5" borderId="12" xfId="1" quotePrefix="1" applyFont="1" applyFill="1" applyBorder="1" applyAlignment="1" applyProtection="1">
      <alignment horizontal="center" vertical="center"/>
    </xf>
    <xf numFmtId="4" fontId="10" fillId="5" borderId="12" xfId="1" quotePrefix="1" applyNumberFormat="1" applyFont="1" applyFill="1" applyBorder="1" applyAlignment="1" applyProtection="1">
      <alignment horizontal="center" vertical="center"/>
    </xf>
    <xf numFmtId="174" fontId="10" fillId="0" borderId="0" xfId="1" applyNumberFormat="1" applyFont="1" applyFill="1" applyBorder="1" applyAlignment="1" applyProtection="1">
      <alignment horizontal="center" vertical="center"/>
    </xf>
    <xf numFmtId="4" fontId="10" fillId="5" borderId="16" xfId="1" quotePrefix="1" applyNumberFormat="1" applyFont="1" applyFill="1" applyBorder="1" applyAlignment="1" applyProtection="1">
      <alignment horizontal="center" vertical="center"/>
    </xf>
    <xf numFmtId="2" fontId="8" fillId="5" borderId="0" xfId="1" applyNumberFormat="1" applyFont="1" applyFill="1" applyBorder="1" applyAlignment="1" applyProtection="1">
      <alignment horizontal="center" vertical="center"/>
    </xf>
    <xf numFmtId="4" fontId="8" fillId="5" borderId="0" xfId="1" applyNumberFormat="1" applyFont="1" applyFill="1" applyBorder="1"/>
    <xf numFmtId="164" fontId="8" fillId="5" borderId="0" xfId="1" applyFont="1" applyFill="1" applyBorder="1"/>
    <xf numFmtId="164" fontId="7" fillId="5" borderId="12" xfId="1" applyFont="1" applyFill="1" applyBorder="1"/>
    <xf numFmtId="2" fontId="10" fillId="5" borderId="12" xfId="1" quotePrefix="1" applyNumberFormat="1" applyFont="1" applyFill="1" applyBorder="1" applyAlignment="1" applyProtection="1">
      <alignment horizontal="center" vertical="center"/>
    </xf>
    <xf numFmtId="2" fontId="10" fillId="5" borderId="16" xfId="1" quotePrefix="1" applyNumberFormat="1" applyFont="1" applyFill="1" applyBorder="1" applyAlignment="1" applyProtection="1">
      <alignment horizontal="center" vertical="center"/>
    </xf>
    <xf numFmtId="0" fontId="8" fillId="5" borderId="17" xfId="0" applyFont="1" applyFill="1" applyBorder="1" applyAlignment="1">
      <alignment horizontal="left"/>
    </xf>
    <xf numFmtId="0" fontId="10" fillId="5" borderId="18" xfId="0" applyFont="1" applyFill="1" applyBorder="1" applyAlignment="1">
      <alignment vertical="center" wrapText="1"/>
    </xf>
    <xf numFmtId="4" fontId="10" fillId="5" borderId="18" xfId="1" applyNumberFormat="1" applyFont="1" applyFill="1" applyBorder="1" applyAlignment="1" applyProtection="1">
      <alignment horizontal="center" vertical="center"/>
    </xf>
    <xf numFmtId="4" fontId="10" fillId="5" borderId="19" xfId="1" applyNumberFormat="1" applyFont="1" applyFill="1" applyBorder="1" applyAlignment="1" applyProtection="1">
      <alignment horizontal="center" vertical="center"/>
    </xf>
    <xf numFmtId="0" fontId="8" fillId="5" borderId="0" xfId="0" applyFont="1" applyFill="1"/>
    <xf numFmtId="0" fontId="10" fillId="0" borderId="0" xfId="0" applyFont="1" applyAlignment="1">
      <alignment horizontal="left"/>
    </xf>
    <xf numFmtId="0" fontId="10" fillId="0" borderId="0" xfId="0" applyFont="1" applyAlignment="1">
      <alignment wrapText="1"/>
    </xf>
    <xf numFmtId="0" fontId="7" fillId="0" borderId="0" xfId="0" quotePrefix="1" applyFont="1" applyAlignment="1">
      <alignment horizontal="left" vertical="center" wrapText="1"/>
    </xf>
    <xf numFmtId="0" fontId="7" fillId="0" borderId="0" xfId="0" quotePrefix="1" applyFont="1" applyAlignment="1">
      <alignment horizontal="left" wrapText="1"/>
    </xf>
    <xf numFmtId="0" fontId="10" fillId="0" borderId="0" xfId="0" quotePrefix="1" applyFont="1" applyAlignment="1">
      <alignment horizontal="left" vertical="top" wrapText="1"/>
    </xf>
    <xf numFmtId="0" fontId="10" fillId="0" borderId="12" xfId="0" applyFont="1" applyBorder="1" applyAlignment="1">
      <alignment vertical="center"/>
    </xf>
    <xf numFmtId="0" fontId="10" fillId="0" borderId="0" xfId="0" applyFont="1" applyAlignment="1">
      <alignment vertical="center"/>
    </xf>
    <xf numFmtId="0" fontId="10" fillId="0" borderId="0" xfId="0" applyFont="1" applyAlignment="1">
      <alignment vertical="center" wrapText="1"/>
    </xf>
    <xf numFmtId="4" fontId="10" fillId="0" borderId="0" xfId="0" applyNumberFormat="1" applyFont="1" applyAlignment="1">
      <alignment vertical="center" wrapText="1"/>
    </xf>
    <xf numFmtId="0" fontId="7" fillId="0" borderId="0" xfId="0" applyFont="1" applyAlignment="1">
      <alignment horizontal="left"/>
    </xf>
    <xf numFmtId="0" fontId="14" fillId="0" borderId="0" xfId="0" applyFont="1"/>
    <xf numFmtId="177" fontId="10" fillId="5" borderId="12" xfId="0" applyNumberFormat="1" applyFont="1" applyFill="1" applyBorder="1" applyAlignment="1">
      <alignment horizontal="center" vertical="center" wrapText="1"/>
    </xf>
    <xf numFmtId="177" fontId="10" fillId="5" borderId="16" xfId="0" applyNumberFormat="1" applyFont="1" applyFill="1" applyBorder="1" applyAlignment="1">
      <alignment horizontal="center" vertical="center" wrapText="1"/>
    </xf>
    <xf numFmtId="0" fontId="8" fillId="0" borderId="0" xfId="0" applyFont="1" applyAlignment="1">
      <alignment wrapText="1"/>
    </xf>
    <xf numFmtId="0" fontId="10" fillId="0" borderId="0" xfId="0" applyFont="1" applyAlignment="1">
      <alignment horizontal="left" vertical="center"/>
    </xf>
    <xf numFmtId="0" fontId="8" fillId="0" borderId="0" xfId="0" applyFont="1"/>
    <xf numFmtId="178" fontId="10" fillId="0" borderId="0" xfId="0" applyNumberFormat="1" applyFont="1" applyAlignment="1">
      <alignment horizontal="right"/>
    </xf>
    <xf numFmtId="4" fontId="10" fillId="0" borderId="0" xfId="4" applyNumberFormat="1" applyFont="1" applyFill="1" applyBorder="1" applyAlignment="1">
      <alignment horizontal="right"/>
    </xf>
    <xf numFmtId="4" fontId="10" fillId="0" borderId="0" xfId="1" applyNumberFormat="1" applyFont="1" applyFill="1" applyBorder="1" applyAlignment="1"/>
    <xf numFmtId="0" fontId="10" fillId="7" borderId="0" xfId="0" applyFont="1" applyFill="1"/>
    <xf numFmtId="0" fontId="14" fillId="0" borderId="0" xfId="0" applyFont="1" applyAlignment="1">
      <alignment horizontal="left"/>
    </xf>
    <xf numFmtId="4" fontId="14" fillId="0" borderId="0" xfId="0" applyNumberFormat="1" applyFont="1"/>
    <xf numFmtId="0" fontId="8" fillId="0" borderId="12" xfId="0" applyFont="1" applyBorder="1" applyAlignment="1">
      <alignment vertical="center"/>
    </xf>
    <xf numFmtId="4" fontId="10" fillId="0" borderId="12" xfId="0" applyNumberFormat="1" applyFont="1" applyBorder="1" applyAlignment="1">
      <alignment vertical="center"/>
    </xf>
    <xf numFmtId="10" fontId="10" fillId="0" borderId="12" xfId="0" applyNumberFormat="1" applyFont="1" applyBorder="1" applyAlignment="1">
      <alignment vertical="center"/>
    </xf>
    <xf numFmtId="0" fontId="16" fillId="0" borderId="0" xfId="0" applyFont="1"/>
    <xf numFmtId="0" fontId="6" fillId="0" borderId="0" xfId="0" applyFont="1"/>
    <xf numFmtId="0" fontId="6" fillId="0" borderId="3" xfId="0" applyFont="1" applyBorder="1"/>
    <xf numFmtId="0" fontId="6" fillId="0" borderId="1" xfId="0" applyFont="1" applyBorder="1" applyAlignment="1">
      <alignment wrapText="1"/>
    </xf>
    <xf numFmtId="0" fontId="6" fillId="0" borderId="1" xfId="0" applyFont="1" applyBorder="1" applyAlignment="1">
      <alignment horizontal="center"/>
    </xf>
    <xf numFmtId="0" fontId="6" fillId="0" borderId="2" xfId="0" applyFont="1" applyBorder="1" applyAlignment="1">
      <alignment horizontal="center" wrapText="1"/>
    </xf>
    <xf numFmtId="0" fontId="17" fillId="0" borderId="7" xfId="0" applyFont="1" applyBorder="1" applyAlignment="1">
      <alignment wrapText="1"/>
    </xf>
    <xf numFmtId="0" fontId="17" fillId="0" borderId="12" xfId="0" applyFont="1" applyBorder="1" applyAlignment="1">
      <alignment wrapText="1"/>
    </xf>
    <xf numFmtId="0" fontId="7" fillId="0" borderId="4" xfId="0" applyFont="1" applyBorder="1"/>
    <xf numFmtId="0" fontId="7" fillId="0" borderId="5" xfId="0" applyFont="1" applyBorder="1"/>
    <xf numFmtId="0" fontId="7" fillId="0" borderId="12" xfId="0" applyFont="1" applyBorder="1"/>
    <xf numFmtId="4" fontId="7" fillId="0" borderId="5" xfId="0" applyNumberFormat="1" applyFont="1" applyBorder="1"/>
    <xf numFmtId="10" fontId="7" fillId="0" borderId="5" xfId="2" applyNumberFormat="1" applyFont="1" applyFill="1" applyBorder="1"/>
    <xf numFmtId="10" fontId="7" fillId="0" borderId="20" xfId="2" applyNumberFormat="1" applyFont="1" applyFill="1" applyBorder="1"/>
    <xf numFmtId="0" fontId="7" fillId="0" borderId="11" xfId="0" applyFont="1" applyBorder="1"/>
    <xf numFmtId="0" fontId="7" fillId="0" borderId="8" xfId="0" applyFont="1" applyBorder="1"/>
    <xf numFmtId="4" fontId="7" fillId="0" borderId="12" xfId="0" applyNumberFormat="1" applyFont="1" applyBorder="1"/>
    <xf numFmtId="10" fontId="7" fillId="0" borderId="8" xfId="2" applyNumberFormat="1" applyFont="1" applyFill="1" applyBorder="1"/>
    <xf numFmtId="10" fontId="7" fillId="0" borderId="16" xfId="2" applyNumberFormat="1" applyFont="1" applyFill="1" applyBorder="1"/>
    <xf numFmtId="0" fontId="7" fillId="0" borderId="17" xfId="0" applyFont="1" applyBorder="1"/>
    <xf numFmtId="0" fontId="7" fillId="0" borderId="18" xfId="0" applyFont="1" applyBorder="1"/>
    <xf numFmtId="4" fontId="7" fillId="0" borderId="18" xfId="0" applyNumberFormat="1" applyFont="1" applyBorder="1"/>
    <xf numFmtId="10" fontId="7" fillId="0" borderId="21" xfId="2" applyNumberFormat="1" applyFont="1" applyFill="1" applyBorder="1"/>
    <xf numFmtId="10" fontId="7" fillId="0" borderId="19" xfId="2" applyNumberFormat="1" applyFont="1" applyFill="1" applyBorder="1"/>
    <xf numFmtId="0" fontId="7" fillId="0" borderId="21" xfId="0" applyFont="1" applyBorder="1"/>
    <xf numFmtId="0" fontId="6" fillId="0" borderId="0" xfId="8" applyFont="1" applyAlignment="1">
      <alignment horizontal="left" wrapText="1"/>
    </xf>
    <xf numFmtId="2" fontId="7" fillId="0" borderId="0" xfId="0" applyNumberFormat="1" applyFont="1"/>
    <xf numFmtId="0" fontId="7" fillId="8" borderId="12" xfId="0" applyFont="1" applyFill="1" applyBorder="1"/>
    <xf numFmtId="164" fontId="7" fillId="0" borderId="12" xfId="1" applyFont="1" applyBorder="1" applyAlignment="1">
      <alignment horizontal="right"/>
    </xf>
    <xf numFmtId="181" fontId="7" fillId="0" borderId="12" xfId="1" applyNumberFormat="1" applyFont="1" applyBorder="1" applyAlignment="1">
      <alignment horizontal="right"/>
    </xf>
    <xf numFmtId="164" fontId="10" fillId="5" borderId="12" xfId="1" quotePrefix="1" applyFont="1" applyFill="1" applyBorder="1" applyAlignment="1" applyProtection="1">
      <alignment horizontal="right"/>
    </xf>
    <xf numFmtId="0" fontId="7" fillId="8" borderId="0" xfId="0" applyFont="1" applyFill="1"/>
    <xf numFmtId="2" fontId="7" fillId="0" borderId="0" xfId="0" applyNumberFormat="1" applyFont="1" applyAlignment="1">
      <alignment horizontal="right"/>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wrapText="1"/>
    </xf>
    <xf numFmtId="0" fontId="8" fillId="0" borderId="22" xfId="0" applyFont="1" applyBorder="1" applyAlignment="1">
      <alignment vertical="center" wrapText="1"/>
    </xf>
    <xf numFmtId="0" fontId="8" fillId="0" borderId="3" xfId="0" applyFont="1" applyBorder="1" applyAlignment="1">
      <alignment horizontal="center" vertical="center" wrapText="1"/>
    </xf>
    <xf numFmtId="0" fontId="8" fillId="0" borderId="30" xfId="0" applyFont="1" applyBorder="1" applyAlignment="1">
      <alignment horizontal="center" vertical="center" wrapText="1"/>
    </xf>
    <xf numFmtId="0" fontId="10" fillId="0" borderId="22" xfId="0" applyFont="1" applyBorder="1" applyAlignment="1">
      <alignment vertical="center" wrapText="1"/>
    </xf>
    <xf numFmtId="0" fontId="10" fillId="0" borderId="22" xfId="0" applyFont="1" applyBorder="1" applyAlignment="1">
      <alignment horizontal="justify" vertical="center" wrapText="1"/>
    </xf>
    <xf numFmtId="0" fontId="6" fillId="0" borderId="12" xfId="0" applyFont="1" applyBorder="1" applyAlignment="1">
      <alignment horizontal="left" vertical="center" wrapText="1"/>
    </xf>
    <xf numFmtId="164" fontId="7" fillId="0" borderId="12" xfId="1" applyFont="1" applyFill="1" applyBorder="1" applyAlignment="1">
      <alignment horizontal="right"/>
    </xf>
    <xf numFmtId="0" fontId="10" fillId="0" borderId="15" xfId="0" applyFont="1" applyBorder="1" applyAlignment="1">
      <alignment horizontal="left" vertical="top" wrapText="1"/>
    </xf>
    <xf numFmtId="164" fontId="7" fillId="0" borderId="15" xfId="1" applyFont="1" applyFill="1" applyBorder="1" applyAlignment="1">
      <alignment horizontal="right"/>
    </xf>
    <xf numFmtId="0" fontId="10" fillId="0" borderId="8" xfId="0" applyFont="1" applyBorder="1" applyAlignment="1">
      <alignment horizontal="left" vertical="top" wrapText="1"/>
    </xf>
    <xf numFmtId="164" fontId="7" fillId="0" borderId="8" xfId="1" applyFont="1" applyFill="1" applyBorder="1" applyAlignment="1">
      <alignment horizontal="right"/>
    </xf>
    <xf numFmtId="0" fontId="7" fillId="0" borderId="15" xfId="0" applyFont="1" applyBorder="1" applyAlignment="1">
      <alignment horizontal="left" vertical="top"/>
    </xf>
    <xf numFmtId="0" fontId="7" fillId="0" borderId="8" xfId="0" applyFont="1" applyBorder="1" applyAlignment="1">
      <alignment horizontal="left" vertical="top"/>
    </xf>
    <xf numFmtId="0" fontId="7" fillId="0" borderId="12" xfId="0" applyFont="1" applyBorder="1" applyAlignment="1">
      <alignment horizontal="left" vertical="top"/>
    </xf>
    <xf numFmtId="164" fontId="7" fillId="0" borderId="12" xfId="1" applyFont="1" applyFill="1" applyBorder="1" applyAlignment="1">
      <alignment horizontal="right" vertical="top"/>
    </xf>
    <xf numFmtId="0" fontId="7" fillId="0" borderId="24" xfId="0" applyFont="1" applyBorder="1" applyAlignment="1">
      <alignment horizontal="left" vertical="top" wrapText="1"/>
    </xf>
    <xf numFmtId="0" fontId="10" fillId="0" borderId="24" xfId="0" applyFont="1" applyBorder="1" applyAlignment="1">
      <alignment wrapText="1"/>
    </xf>
    <xf numFmtId="0" fontId="7" fillId="0" borderId="24" xfId="0" applyFont="1" applyBorder="1" applyAlignment="1">
      <alignment horizontal="left"/>
    </xf>
    <xf numFmtId="164" fontId="7" fillId="0" borderId="24" xfId="1" applyFont="1" applyFill="1" applyBorder="1" applyAlignment="1">
      <alignment horizontal="right"/>
    </xf>
    <xf numFmtId="0" fontId="7" fillId="0" borderId="0" xfId="0" applyFont="1" applyAlignment="1">
      <alignment wrapText="1"/>
    </xf>
    <xf numFmtId="0" fontId="6" fillId="0" borderId="15" xfId="0" applyFont="1" applyBorder="1" applyAlignment="1">
      <alignment horizontal="left" vertical="top" wrapText="1"/>
    </xf>
    <xf numFmtId="164" fontId="7" fillId="0" borderId="25" xfId="1" applyFont="1" applyFill="1" applyBorder="1" applyAlignment="1">
      <alignment horizontal="right"/>
    </xf>
    <xf numFmtId="0" fontId="10" fillId="0" borderId="29" xfId="0" applyFont="1" applyBorder="1" applyAlignment="1">
      <alignment horizontal="left" vertical="top" wrapText="1"/>
    </xf>
    <xf numFmtId="164" fontId="7" fillId="0" borderId="29" xfId="1" applyFont="1" applyFill="1" applyBorder="1" applyAlignment="1">
      <alignment horizontal="right"/>
    </xf>
    <xf numFmtId="164" fontId="7" fillId="0" borderId="26" xfId="1" applyFont="1" applyFill="1" applyBorder="1" applyAlignment="1">
      <alignment horizontal="right"/>
    </xf>
    <xf numFmtId="164" fontId="7" fillId="0" borderId="8" xfId="1" applyFont="1" applyBorder="1" applyAlignment="1">
      <alignment horizontal="left"/>
    </xf>
    <xf numFmtId="164" fontId="7" fillId="0" borderId="28" xfId="1" applyFont="1" applyBorder="1" applyAlignment="1">
      <alignment horizontal="left"/>
    </xf>
    <xf numFmtId="0" fontId="7" fillId="0" borderId="24" xfId="0" applyFont="1" applyBorder="1" applyAlignment="1">
      <alignment horizontal="left" vertical="top"/>
    </xf>
    <xf numFmtId="0" fontId="7" fillId="0" borderId="27" xfId="0" applyFont="1" applyBorder="1" applyAlignment="1">
      <alignment horizontal="left" vertical="top"/>
    </xf>
    <xf numFmtId="4" fontId="10" fillId="0" borderId="15" xfId="0" applyNumberFormat="1" applyFont="1" applyBorder="1" applyAlignment="1">
      <alignment horizontal="left" vertical="top" wrapText="1"/>
    </xf>
    <xf numFmtId="4" fontId="10" fillId="0" borderId="29" xfId="0" applyNumberFormat="1" applyFont="1" applyBorder="1" applyAlignment="1">
      <alignment horizontal="left" vertical="top" wrapText="1"/>
    </xf>
    <xf numFmtId="0" fontId="7" fillId="0" borderId="0" xfId="0" applyFont="1" applyAlignment="1">
      <alignment horizontal="left" vertical="top"/>
    </xf>
    <xf numFmtId="164" fontId="10" fillId="0" borderId="15" xfId="1" applyFont="1" applyFill="1" applyBorder="1" applyAlignment="1">
      <alignment horizontal="left" vertical="top" wrapText="1"/>
    </xf>
    <xf numFmtId="4" fontId="10" fillId="0" borderId="8" xfId="0" applyNumberFormat="1" applyFont="1" applyBorder="1" applyAlignment="1">
      <alignment horizontal="left" vertical="top" wrapText="1"/>
    </xf>
    <xf numFmtId="4" fontId="10" fillId="0" borderId="12" xfId="0" applyNumberFormat="1" applyFont="1" applyBorder="1" applyAlignment="1">
      <alignment horizontal="left" vertical="top" wrapText="1"/>
    </xf>
    <xf numFmtId="0" fontId="7" fillId="0" borderId="12" xfId="0" applyFont="1" applyBorder="1" applyAlignment="1">
      <alignment horizontal="left" vertical="top" wrapText="1"/>
    </xf>
    <xf numFmtId="0" fontId="10" fillId="0" borderId="12" xfId="0" applyFont="1" applyBorder="1" applyAlignment="1">
      <alignment horizontal="left" vertical="top" wrapText="1"/>
    </xf>
    <xf numFmtId="0" fontId="7" fillId="8" borderId="8" xfId="0" applyFont="1" applyFill="1" applyBorder="1"/>
    <xf numFmtId="164" fontId="7" fillId="0" borderId="8" xfId="1" applyFont="1" applyBorder="1" applyAlignment="1">
      <alignment horizontal="right"/>
    </xf>
    <xf numFmtId="4" fontId="6" fillId="8" borderId="1" xfId="0" applyNumberFormat="1"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7" fillId="8" borderId="31" xfId="0" applyFont="1" applyFill="1" applyBorder="1"/>
    <xf numFmtId="164" fontId="7" fillId="0" borderId="32" xfId="1" applyFont="1" applyBorder="1" applyAlignment="1">
      <alignment horizontal="right"/>
    </xf>
    <xf numFmtId="0" fontId="7" fillId="8" borderId="11" xfId="0" applyFont="1" applyFill="1" applyBorder="1"/>
    <xf numFmtId="164" fontId="7" fillId="0" borderId="16" xfId="1" applyFont="1" applyBorder="1" applyAlignment="1">
      <alignment horizontal="right"/>
    </xf>
    <xf numFmtId="181" fontId="7" fillId="0" borderId="16" xfId="1" applyNumberFormat="1" applyFont="1" applyBorder="1" applyAlignment="1">
      <alignment horizontal="right"/>
    </xf>
    <xf numFmtId="164" fontId="10" fillId="5" borderId="16" xfId="1" quotePrefix="1" applyFont="1" applyFill="1" applyBorder="1" applyAlignment="1" applyProtection="1">
      <alignment horizontal="right"/>
    </xf>
    <xf numFmtId="0" fontId="7" fillId="8" borderId="17" xfId="0" applyFont="1" applyFill="1" applyBorder="1"/>
    <xf numFmtId="0" fontId="7" fillId="8" borderId="18" xfId="0" applyFont="1" applyFill="1" applyBorder="1"/>
    <xf numFmtId="164" fontId="7" fillId="0" borderId="18" xfId="1" applyFont="1" applyBorder="1" applyAlignment="1">
      <alignment horizontal="right"/>
    </xf>
    <xf numFmtId="164" fontId="10" fillId="5" borderId="18" xfId="1" quotePrefix="1" applyFont="1" applyFill="1" applyBorder="1" applyAlignment="1" applyProtection="1">
      <alignment horizontal="right"/>
    </xf>
    <xf numFmtId="181" fontId="7" fillId="0" borderId="19" xfId="1" applyNumberFormat="1" applyFont="1" applyBorder="1" applyAlignment="1">
      <alignment horizontal="right"/>
    </xf>
    <xf numFmtId="2" fontId="6" fillId="0" borderId="0" xfId="0" applyNumberFormat="1" applyFont="1"/>
    <xf numFmtId="0" fontId="8" fillId="6" borderId="18" xfId="0" applyFont="1" applyFill="1" applyBorder="1" applyAlignment="1">
      <alignment vertical="center"/>
    </xf>
    <xf numFmtId="0" fontId="10" fillId="0" borderId="8" xfId="0" applyFont="1" applyBorder="1" applyAlignment="1">
      <alignment horizontal="left" vertical="center"/>
    </xf>
    <xf numFmtId="0" fontId="10" fillId="0" borderId="12" xfId="0" applyFont="1" applyBorder="1" applyAlignment="1">
      <alignment horizontal="left" vertical="center"/>
    </xf>
    <xf numFmtId="0" fontId="10" fillId="0" borderId="0" xfId="0" quotePrefix="1" applyFont="1" applyAlignment="1">
      <alignment horizontal="left" wrapText="1"/>
    </xf>
    <xf numFmtId="0" fontId="8" fillId="0" borderId="0" xfId="0" applyFont="1" applyAlignment="1">
      <alignment horizontal="left" wrapText="1"/>
    </xf>
    <xf numFmtId="0" fontId="7" fillId="0" borderId="0" xfId="0" quotePrefix="1" applyFont="1" applyAlignment="1">
      <alignment wrapText="1"/>
    </xf>
    <xf numFmtId="165" fontId="10" fillId="0" borderId="0" xfId="0" applyNumberFormat="1" applyFont="1" applyAlignment="1">
      <alignment horizontal="left"/>
    </xf>
    <xf numFmtId="165" fontId="11" fillId="0" borderId="0" xfId="3" applyNumberFormat="1" applyFont="1" applyFill="1" applyBorder="1" applyAlignment="1">
      <alignment horizontal="left"/>
    </xf>
    <xf numFmtId="1" fontId="10" fillId="0" borderId="0" xfId="0" applyNumberFormat="1" applyFont="1" applyAlignment="1">
      <alignment horizontal="left"/>
    </xf>
    <xf numFmtId="165" fontId="11" fillId="0" borderId="0" xfId="5" applyNumberFormat="1" applyFont="1" applyFill="1" applyBorder="1" applyAlignment="1">
      <alignment horizontal="left"/>
    </xf>
    <xf numFmtId="2" fontId="13" fillId="0" borderId="0" xfId="0" applyNumberFormat="1" applyFont="1"/>
    <xf numFmtId="2" fontId="10" fillId="0" borderId="0" xfId="0" applyNumberFormat="1" applyFont="1" applyAlignment="1">
      <alignment horizontal="left"/>
    </xf>
    <xf numFmtId="165" fontId="10" fillId="5" borderId="0" xfId="0" applyNumberFormat="1" applyFont="1" applyFill="1" applyAlignment="1">
      <alignment horizontal="left"/>
    </xf>
    <xf numFmtId="2" fontId="13" fillId="5" borderId="0" xfId="0" applyNumberFormat="1" applyFont="1" applyFill="1"/>
    <xf numFmtId="2" fontId="13" fillId="0" borderId="0" xfId="0" applyNumberFormat="1" applyFont="1" applyAlignment="1">
      <alignment horizontal="left"/>
    </xf>
    <xf numFmtId="165" fontId="10" fillId="0" borderId="0" xfId="0" applyNumberFormat="1" applyFont="1" applyAlignment="1">
      <alignment horizontal="left" vertical="top" wrapText="1"/>
    </xf>
    <xf numFmtId="2" fontId="10" fillId="0" borderId="0" xfId="1" applyNumberFormat="1" applyFont="1" applyFill="1" applyBorder="1" applyAlignment="1">
      <alignment horizontal="left" vertical="top"/>
    </xf>
    <xf numFmtId="2" fontId="10" fillId="0" borderId="0" xfId="1" applyNumberFormat="1" applyFont="1" applyFill="1" applyBorder="1" applyAlignment="1">
      <alignment horizontal="left"/>
    </xf>
    <xf numFmtId="2" fontId="12" fillId="0" borderId="0" xfId="0" applyNumberFormat="1" applyFont="1" applyAlignment="1">
      <alignment horizontal="left"/>
    </xf>
    <xf numFmtId="165" fontId="10" fillId="5" borderId="0" xfId="0" applyNumberFormat="1" applyFont="1" applyFill="1" applyAlignment="1">
      <alignment horizontal="left" vertical="top" wrapText="1"/>
    </xf>
    <xf numFmtId="10" fontId="10" fillId="5" borderId="0" xfId="0" applyNumberFormat="1" applyFont="1" applyFill="1" applyAlignment="1">
      <alignment horizontal="left" vertical="top" wrapText="1"/>
    </xf>
    <xf numFmtId="10" fontId="10" fillId="0" borderId="0" xfId="0" applyNumberFormat="1" applyFont="1" applyAlignment="1">
      <alignment horizontal="left" vertical="top" wrapText="1"/>
    </xf>
    <xf numFmtId="0" fontId="12" fillId="0" borderId="0" xfId="0" quotePrefix="1" applyFont="1" applyAlignment="1">
      <alignment horizontal="left"/>
    </xf>
    <xf numFmtId="0" fontId="10" fillId="5" borderId="0" xfId="0" applyFont="1" applyFill="1" applyAlignment="1">
      <alignment horizontal="left"/>
    </xf>
    <xf numFmtId="0" fontId="10" fillId="5" borderId="0" xfId="0" applyFont="1" applyFill="1" applyAlignment="1">
      <alignment horizontal="left" vertical="top" wrapText="1"/>
    </xf>
    <xf numFmtId="0" fontId="13" fillId="5" borderId="0" xfId="0" quotePrefix="1" applyFont="1" applyFill="1" applyAlignment="1">
      <alignment horizontal="left" vertical="top" wrapText="1"/>
    </xf>
    <xf numFmtId="0" fontId="13" fillId="5" borderId="0" xfId="6" applyFont="1" applyFill="1"/>
    <xf numFmtId="0" fontId="13" fillId="5" borderId="0" xfId="0" applyFont="1" applyFill="1"/>
    <xf numFmtId="0" fontId="8" fillId="5" borderId="0" xfId="0" applyFont="1" applyFill="1" applyAlignment="1">
      <alignment horizontal="left"/>
    </xf>
    <xf numFmtId="0" fontId="10" fillId="5" borderId="0" xfId="0" applyFont="1" applyFill="1" applyAlignment="1">
      <alignment horizontal="center" vertical="center"/>
    </xf>
    <xf numFmtId="0" fontId="13" fillId="5" borderId="0" xfId="0" applyFont="1" applyFill="1" applyAlignment="1">
      <alignment horizontal="center" vertical="center"/>
    </xf>
    <xf numFmtId="0" fontId="13" fillId="5" borderId="0" xfId="0" applyFont="1" applyFill="1" applyAlignment="1">
      <alignment vertical="top" wrapText="1"/>
    </xf>
    <xf numFmtId="0" fontId="10" fillId="5" borderId="0" xfId="0" quotePrefix="1" applyFont="1" applyFill="1" applyAlignment="1">
      <alignment horizontal="left"/>
    </xf>
    <xf numFmtId="2" fontId="8" fillId="5" borderId="0" xfId="1" applyNumberFormat="1" applyFont="1" applyFill="1" applyBorder="1" applyAlignment="1" applyProtection="1">
      <alignment horizontal="left" vertical="center"/>
    </xf>
    <xf numFmtId="164" fontId="6" fillId="5" borderId="0" xfId="1" applyFont="1" applyFill="1" applyBorder="1"/>
    <xf numFmtId="0" fontId="8" fillId="5" borderId="0" xfId="0" applyFont="1" applyFill="1" applyAlignment="1">
      <alignment wrapText="1"/>
    </xf>
    <xf numFmtId="4" fontId="6" fillId="0" borderId="12" xfId="1" applyNumberFormat="1" applyFont="1" applyFill="1" applyBorder="1" applyAlignment="1">
      <alignment horizontal="center" vertical="center" wrapText="1"/>
    </xf>
    <xf numFmtId="164" fontId="8" fillId="0" borderId="12" xfId="1" applyFont="1" applyFill="1" applyBorder="1" applyAlignment="1">
      <alignment horizontal="center" vertical="center" wrapText="1"/>
    </xf>
    <xf numFmtId="4" fontId="6" fillId="0" borderId="15" xfId="1" applyNumberFormat="1" applyFont="1" applyFill="1" applyBorder="1" applyAlignment="1">
      <alignment horizontal="center" vertical="top" wrapText="1"/>
    </xf>
    <xf numFmtId="164" fontId="8" fillId="0" borderId="15" xfId="1" applyFont="1" applyFill="1" applyBorder="1" applyAlignment="1">
      <alignment horizontal="center" vertical="top" wrapText="1"/>
    </xf>
    <xf numFmtId="0" fontId="7" fillId="0" borderId="0" xfId="0" quotePrefix="1" applyFont="1" applyAlignment="1">
      <alignment horizontal="left" vertical="center" wrapText="1"/>
    </xf>
    <xf numFmtId="10" fontId="10" fillId="0" borderId="12" xfId="0" applyNumberFormat="1" applyFont="1" applyBorder="1" applyAlignment="1">
      <alignment horizontal="left" vertical="center" wrapText="1"/>
    </xf>
    <xf numFmtId="0" fontId="7" fillId="0" borderId="0" xfId="0" quotePrefix="1" applyFont="1" applyAlignment="1">
      <alignment horizontal="left"/>
    </xf>
    <xf numFmtId="0" fontId="7" fillId="0" borderId="0" xfId="0" quotePrefix="1" applyFont="1" applyAlignment="1">
      <alignment horizontal="left" wrapText="1"/>
    </xf>
    <xf numFmtId="0" fontId="10" fillId="0" borderId="0" xfId="0" quotePrefix="1" applyFont="1" applyAlignment="1">
      <alignment horizontal="left" wrapText="1"/>
    </xf>
    <xf numFmtId="0" fontId="10" fillId="0" borderId="0" xfId="0" quotePrefix="1" applyFont="1" applyAlignment="1">
      <alignment horizontal="left" vertical="top" wrapText="1"/>
    </xf>
    <xf numFmtId="0" fontId="8" fillId="6" borderId="18" xfId="0" applyFont="1" applyFill="1" applyBorder="1" applyAlignment="1">
      <alignment horizontal="center" vertical="center"/>
    </xf>
    <xf numFmtId="10" fontId="10" fillId="0" borderId="8" xfId="0" applyNumberFormat="1" applyFont="1" applyBorder="1" applyAlignment="1">
      <alignment horizontal="left" vertical="center" wrapText="1"/>
    </xf>
    <xf numFmtId="0" fontId="8" fillId="0" borderId="0" xfId="0" applyFont="1" applyAlignment="1">
      <alignment horizontal="left" wrapText="1"/>
    </xf>
    <xf numFmtId="0" fontId="6" fillId="0" borderId="0" xfId="0" applyFont="1" applyAlignment="1">
      <alignment horizontal="left" wrapText="1"/>
    </xf>
    <xf numFmtId="0" fontId="6" fillId="0" borderId="0" xfId="8" applyFont="1" applyAlignment="1">
      <alignment horizontal="left" wrapText="1"/>
    </xf>
    <xf numFmtId="0" fontId="7" fillId="0" borderId="0" xfId="0" applyFont="1" applyAlignment="1">
      <alignment horizontal="left" wrapText="1"/>
    </xf>
    <xf numFmtId="0" fontId="7" fillId="0" borderId="15" xfId="0" applyFont="1" applyBorder="1" applyAlignment="1">
      <alignment horizontal="left" vertical="top"/>
    </xf>
    <xf numFmtId="0" fontId="7" fillId="0" borderId="29" xfId="0" applyFont="1" applyBorder="1" applyAlignment="1">
      <alignment horizontal="left" vertical="top"/>
    </xf>
    <xf numFmtId="0" fontId="7" fillId="0" borderId="8" xfId="0" applyFont="1" applyBorder="1" applyAlignment="1">
      <alignment horizontal="left" vertical="top"/>
    </xf>
    <xf numFmtId="0" fontId="7" fillId="0" borderId="15" xfId="0" applyFont="1" applyBorder="1" applyAlignment="1">
      <alignment horizontal="left" vertical="top" wrapText="1"/>
    </xf>
    <xf numFmtId="0" fontId="7" fillId="0" borderId="29" xfId="0" applyFont="1" applyBorder="1" applyAlignment="1">
      <alignment horizontal="left" vertical="top" wrapText="1"/>
    </xf>
    <xf numFmtId="0" fontId="7" fillId="0" borderId="8" xfId="0" applyFont="1" applyBorder="1" applyAlignment="1">
      <alignment horizontal="left" vertical="top" wrapText="1"/>
    </xf>
    <xf numFmtId="0" fontId="7" fillId="0" borderId="12" xfId="0" applyFont="1" applyBorder="1" applyAlignment="1">
      <alignment wrapText="1"/>
    </xf>
    <xf numFmtId="0" fontId="10" fillId="0" borderId="15" xfId="0" applyFont="1" applyBorder="1" applyAlignment="1">
      <alignment horizontal="left" vertical="top" wrapText="1"/>
    </xf>
    <xf numFmtId="0" fontId="10" fillId="0" borderId="29" xfId="0" applyFont="1" applyBorder="1" applyAlignment="1">
      <alignment horizontal="left" vertical="top" wrapText="1"/>
    </xf>
    <xf numFmtId="0" fontId="10" fillId="0" borderId="8" xfId="0" applyFont="1" applyBorder="1" applyAlignment="1">
      <alignment horizontal="left" vertical="top" wrapText="1"/>
    </xf>
    <xf numFmtId="0" fontId="6" fillId="0" borderId="12" xfId="0" applyFont="1" applyBorder="1" applyAlignment="1">
      <alignment horizontal="center" wrapText="1"/>
    </xf>
    <xf numFmtId="0" fontId="7" fillId="0" borderId="0" xfId="0" applyFont="1" applyAlignment="1">
      <alignment horizontal="left" vertical="top" wrapText="1"/>
    </xf>
  </cellXfs>
  <cellStyles count="9">
    <cellStyle name="Accent6" xfId="5" builtinId="49"/>
    <cellStyle name="Bad" xfId="3" builtinId="27"/>
    <cellStyle name="Comma" xfId="1" builtinId="3"/>
    <cellStyle name="Neutral" xfId="4" builtinId="28"/>
    <cellStyle name="Normal" xfId="0" builtinId="0"/>
    <cellStyle name="Normal 2" xfId="6" xr:uid="{00000000-0005-0000-0000-000005000000}"/>
    <cellStyle name="Normal 3" xfId="8" xr:uid="{EF2B7DD4-B5AF-4EAF-9EAD-262FF34B037B}"/>
    <cellStyle name="Percent" xfId="2" builtinId="5"/>
    <cellStyle name="Percent 2" xfId="7" xr:uid="{00000000-0005-0000-0000-000007000000}"/>
  </cellStyles>
  <dxfs count="176">
    <dxf>
      <fill>
        <patternFill>
          <bgColor indexed="10"/>
        </patternFill>
      </fill>
    </dxf>
    <dxf>
      <fill>
        <patternFill>
          <bgColor indexed="10"/>
        </patternFill>
      </fill>
    </dxf>
    <dxf>
      <numFmt numFmtId="182" formatCode="&quot;$&quot;#,##0.000"/>
    </dxf>
    <dxf>
      <numFmt numFmtId="183" formatCode="\-"/>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2" formatCode="&quot;$&quot;#,##0.000"/>
    </dxf>
    <dxf>
      <numFmt numFmtId="183" formatCode="\-"/>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2" formatCode="&quot;$&quot;#,##0.000"/>
    </dxf>
    <dxf>
      <numFmt numFmtId="183" formatCode="\-"/>
    </dxf>
    <dxf>
      <numFmt numFmtId="182" formatCode="&quot;$&quot;#,##0.000"/>
    </dxf>
    <dxf>
      <numFmt numFmtId="183" formatCode="\-"/>
    </dxf>
    <dxf>
      <numFmt numFmtId="183" formatCode="\-"/>
    </dxf>
    <dxf>
      <numFmt numFmtId="182" formatCode="&quot;$&quot;#,##0.000"/>
    </dxf>
    <dxf>
      <numFmt numFmtId="183" formatCode="\-"/>
    </dxf>
    <dxf>
      <numFmt numFmtId="182" formatCode="&quot;$&quot;#,##0.000"/>
    </dxf>
    <dxf>
      <numFmt numFmtId="182" formatCode="&quot;$&quot;#,##0.000"/>
    </dxf>
    <dxf>
      <numFmt numFmtId="183" formatCode="\-"/>
    </dxf>
    <dxf>
      <numFmt numFmtId="182" formatCode="&quot;$&quot;#,##0.000"/>
    </dxf>
    <dxf>
      <numFmt numFmtId="183" formatCode="\-"/>
    </dxf>
    <dxf>
      <numFmt numFmtId="183" formatCode="\-"/>
    </dxf>
    <dxf>
      <numFmt numFmtId="182" formatCode="&quot;$&quot;#,##0.000"/>
    </dxf>
    <dxf>
      <numFmt numFmtId="182" formatCode="&quot;$&quot;#,##0.000"/>
    </dxf>
    <dxf>
      <numFmt numFmtId="183" formatCode="\-"/>
    </dxf>
    <dxf>
      <numFmt numFmtId="182" formatCode="&quot;$&quot;#,##0.000"/>
    </dxf>
    <dxf>
      <numFmt numFmtId="183" formatCode="\-"/>
    </dxf>
    <dxf>
      <numFmt numFmtId="182" formatCode="&quot;$&quot;#,##0.000"/>
    </dxf>
    <dxf>
      <numFmt numFmtId="183" formatCode="\-"/>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2" formatCode="&quot;$&quot;#,##0.000"/>
    </dxf>
    <dxf>
      <numFmt numFmtId="183" formatCode="\-"/>
    </dxf>
    <dxf>
      <numFmt numFmtId="183" formatCode="\-"/>
    </dxf>
    <dxf>
      <numFmt numFmtId="182" formatCode="&quot;$&quot;#,##0.000"/>
    </dxf>
    <dxf>
      <numFmt numFmtId="183" formatCode="\-"/>
    </dxf>
    <dxf>
      <numFmt numFmtId="182" formatCode="&quot;$&quot;#,##0.000"/>
    </dxf>
    <dxf>
      <numFmt numFmtId="182" formatCode="&quot;$&quot;#,##0.000"/>
    </dxf>
    <dxf>
      <numFmt numFmtId="183" formatCode="\-"/>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2" formatCode="&quot;$&quot;#,##0.000"/>
    </dxf>
    <dxf>
      <numFmt numFmtId="183" formatCode="\-"/>
    </dxf>
    <dxf>
      <numFmt numFmtId="182" formatCode="&quot;$&quot;#,##0.000"/>
    </dxf>
    <dxf>
      <numFmt numFmtId="183" formatCode="\-"/>
    </dxf>
    <dxf>
      <numFmt numFmtId="182" formatCode="&quot;$&quot;#,##0.000"/>
    </dxf>
    <dxf>
      <numFmt numFmtId="183" formatCode="\-"/>
    </dxf>
    <dxf>
      <numFmt numFmtId="182" formatCode="&quot;$&quot;#,##0.000"/>
    </dxf>
    <dxf>
      <numFmt numFmtId="183" formatCode="\-"/>
    </dxf>
    <dxf>
      <numFmt numFmtId="184" formatCode="&quot;$&quot;#,##0.00"/>
    </dxf>
    <dxf>
      <numFmt numFmtId="184" formatCode="&quot;$&quot;#,##0.00"/>
    </dxf>
    <dxf>
      <numFmt numFmtId="184" formatCode="&quot;$&quot;#,##0.00"/>
    </dxf>
    <dxf>
      <numFmt numFmtId="185" formatCode="&quot;$&quot;0.00"/>
    </dxf>
    <dxf>
      <numFmt numFmtId="183" formatCode="\-"/>
    </dxf>
    <dxf>
      <numFmt numFmtId="184" formatCode="&quot;$&quot;#,##0.00"/>
    </dxf>
    <dxf>
      <numFmt numFmtId="184" formatCode="&quot;$&quot;#,##0.00"/>
    </dxf>
    <dxf>
      <numFmt numFmtId="184" formatCode="&quot;$&quot;#,##0.00"/>
    </dxf>
    <dxf>
      <numFmt numFmtId="185" formatCode="&quot;$&quot;0.00"/>
    </dxf>
    <dxf>
      <numFmt numFmtId="183" formatCode="\-"/>
    </dxf>
    <dxf>
      <numFmt numFmtId="185" formatCode="&quot;$&quot;0.00"/>
    </dxf>
    <dxf>
      <numFmt numFmtId="183" formatCode="\-"/>
    </dxf>
    <dxf>
      <numFmt numFmtId="185" formatCode="&quot;$&quot;0.00"/>
    </dxf>
    <dxf>
      <numFmt numFmtId="183" formatCode="\-"/>
    </dxf>
    <dxf>
      <numFmt numFmtId="183" formatCode="\-"/>
    </dxf>
    <dxf>
      <numFmt numFmtId="185" formatCode="&quot;$&quot;0.00"/>
    </dxf>
    <dxf>
      <numFmt numFmtId="185" formatCode="&quot;$&quot;0.00"/>
    </dxf>
    <dxf>
      <numFmt numFmtId="183" formatCode="\-"/>
    </dxf>
    <dxf>
      <numFmt numFmtId="185" formatCode="&quot;$&quot;0.00"/>
    </dxf>
    <dxf>
      <numFmt numFmtId="182" formatCode="&quot;$&quot;#,##0.000"/>
    </dxf>
    <dxf>
      <numFmt numFmtId="183" formatCode="\-"/>
    </dxf>
    <dxf>
      <numFmt numFmtId="185" formatCode="&quot;$&quot;0.00"/>
    </dxf>
    <dxf>
      <numFmt numFmtId="183" formatCode="\-"/>
    </dxf>
    <dxf>
      <numFmt numFmtId="185" formatCode="&quot;$&quot;0.00"/>
    </dxf>
    <dxf>
      <numFmt numFmtId="183" formatCode="\-"/>
    </dxf>
    <dxf>
      <numFmt numFmtId="185" formatCode="&quot;$&quot;0.00"/>
    </dxf>
    <dxf>
      <numFmt numFmtId="183" formatCode="\-"/>
    </dxf>
    <dxf>
      <numFmt numFmtId="185" formatCode="&quot;$&quot;0.00"/>
    </dxf>
    <dxf>
      <numFmt numFmtId="185" formatCode="&quot;$&quot;0.00"/>
    </dxf>
    <dxf>
      <numFmt numFmtId="183" formatCode="\-"/>
    </dxf>
    <dxf>
      <numFmt numFmtId="185" formatCode="&quot;$&quot;0.00"/>
    </dxf>
    <dxf>
      <numFmt numFmtId="183" formatCode="\-"/>
    </dxf>
    <dxf>
      <numFmt numFmtId="185" formatCode="&quot;$&quot;0.00"/>
    </dxf>
    <dxf>
      <numFmt numFmtId="183" formatCode="\-"/>
    </dxf>
    <dxf>
      <numFmt numFmtId="183" formatCode="\-"/>
    </dxf>
    <dxf>
      <numFmt numFmtId="183" formatCode="\-"/>
    </dxf>
    <dxf>
      <numFmt numFmtId="185" formatCode="&quot;$&quot;0.00"/>
    </dxf>
    <dxf>
      <numFmt numFmtId="185" formatCode="&quot;$&quot;0.00"/>
    </dxf>
    <dxf>
      <numFmt numFmtId="183" formatCode="\-"/>
    </dxf>
    <dxf>
      <numFmt numFmtId="183" formatCode="\-"/>
    </dxf>
    <dxf>
      <numFmt numFmtId="182" formatCode="&quot;$&quot;#,##0.000"/>
    </dxf>
    <dxf>
      <numFmt numFmtId="185" formatCode="&quot;$&quot;0.00"/>
    </dxf>
    <dxf>
      <numFmt numFmtId="183" formatCode="\-"/>
    </dxf>
    <dxf>
      <numFmt numFmtId="182" formatCode="&quot;$&quot;#,##0.000"/>
    </dxf>
    <dxf>
      <numFmt numFmtId="183" formatCode="\-"/>
    </dxf>
    <dxf>
      <numFmt numFmtId="185" formatCode="&quot;$&quot;0.00"/>
    </dxf>
    <dxf>
      <numFmt numFmtId="183" formatCode="\-"/>
    </dxf>
    <dxf>
      <numFmt numFmtId="182" formatCode="&quot;$&quot;#,##0.000"/>
    </dxf>
    <dxf>
      <numFmt numFmtId="184" formatCode="&quot;$&quot;#,##0.00"/>
    </dxf>
    <dxf>
      <numFmt numFmtId="184" formatCode="&quot;$&quot;#,##0.00"/>
    </dxf>
    <dxf>
      <numFmt numFmtId="183" formatCode="\-"/>
    </dxf>
    <dxf>
      <numFmt numFmtId="184" formatCode="&quot;$&quot;#,##0.00"/>
    </dxf>
    <dxf>
      <numFmt numFmtId="185" formatCode="&quot;$&quot;0.00"/>
    </dxf>
    <dxf>
      <numFmt numFmtId="183" formatCode="\-"/>
    </dxf>
    <dxf>
      <numFmt numFmtId="185" formatCode="&quot;$&quot;0.00"/>
    </dxf>
    <dxf>
      <numFmt numFmtId="183" formatCode="\-"/>
    </dxf>
    <dxf>
      <numFmt numFmtId="183" formatCode="\-"/>
    </dxf>
    <dxf>
      <numFmt numFmtId="183" formatCode="\-"/>
    </dxf>
    <dxf>
      <numFmt numFmtId="185" formatCode="&quot;$&quot;0.00"/>
    </dxf>
    <dxf>
      <numFmt numFmtId="183" formatCode="\-"/>
    </dxf>
    <dxf>
      <numFmt numFmtId="185" formatCode="&quot;$&quot;0.00"/>
    </dxf>
    <dxf>
      <numFmt numFmtId="184" formatCode="&quot;$&quot;#,##0.00"/>
    </dxf>
    <dxf>
      <numFmt numFmtId="185" formatCode="&quot;$&quot;0.00"/>
    </dxf>
    <dxf>
      <numFmt numFmtId="183" formatCode="\-"/>
    </dxf>
    <dxf>
      <numFmt numFmtId="183" formatCode="\-"/>
    </dxf>
    <dxf>
      <numFmt numFmtId="185" formatCode="&quot;$&quot;0.00"/>
    </dxf>
    <dxf>
      <numFmt numFmtId="185" formatCode="&quot;$&quot;0.00"/>
    </dxf>
    <dxf>
      <numFmt numFmtId="185" formatCode="&quot;$&quot;0.00"/>
    </dxf>
    <dxf>
      <numFmt numFmtId="183" formatCode="\-"/>
    </dxf>
    <dxf>
      <numFmt numFmtId="185" formatCode="&quot;$&quot;0.00"/>
    </dxf>
    <dxf>
      <numFmt numFmtId="183" formatCode="\-"/>
    </dxf>
    <dxf>
      <numFmt numFmtId="183" formatCode="\-"/>
    </dxf>
    <dxf>
      <numFmt numFmtId="185" formatCode="&quot;$&quot;0.00"/>
    </dxf>
    <dxf>
      <numFmt numFmtId="183" formatCode="\-"/>
    </dxf>
    <dxf>
      <numFmt numFmtId="184" formatCode="&quot;$&quot;#,##0.00"/>
    </dxf>
    <dxf>
      <numFmt numFmtId="185" formatCode="&quot;$&quot;0.00"/>
    </dxf>
    <dxf>
      <numFmt numFmtId="182" formatCode="&quot;$&quot;#,##0.000"/>
    </dxf>
    <dxf>
      <numFmt numFmtId="183" formatCode="\-"/>
    </dxf>
    <dxf>
      <numFmt numFmtId="182" formatCode="&quot;$&quot;#,##0.000"/>
    </dxf>
    <dxf>
      <numFmt numFmtId="185" formatCode="&quot;$&quot;0.00"/>
    </dxf>
    <dxf>
      <numFmt numFmtId="183" formatCode="\-"/>
    </dxf>
    <dxf>
      <numFmt numFmtId="183" formatCode="\-"/>
    </dxf>
    <dxf>
      <numFmt numFmtId="182" formatCode="&quot;$&quot;#,##0.000"/>
    </dxf>
    <dxf>
      <numFmt numFmtId="184" formatCode="&quot;$&quot;#,##0.00"/>
    </dxf>
    <dxf>
      <numFmt numFmtId="185" formatCode="&quot;$&quot;0.00"/>
    </dxf>
    <dxf>
      <numFmt numFmtId="183" formatCode="\-"/>
    </dxf>
    <dxf>
      <numFmt numFmtId="185" formatCode="&quot;$&quot;0.00"/>
    </dxf>
    <dxf>
      <numFmt numFmtId="183" formatCode="\-"/>
    </dxf>
    <dxf>
      <numFmt numFmtId="185" formatCode="&quot;$&quot;0.00"/>
    </dxf>
    <dxf>
      <numFmt numFmtId="183" formatCode="\-"/>
    </dxf>
    <dxf>
      <numFmt numFmtId="183" formatCode="\-"/>
    </dxf>
    <dxf>
      <numFmt numFmtId="185" formatCode="&quot;$&quot;0.00"/>
    </dxf>
    <dxf>
      <numFmt numFmtId="183" formatCode="\-"/>
    </dxf>
    <dxf>
      <numFmt numFmtId="185"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I150"/>
  <sheetViews>
    <sheetView showGridLines="0" tabSelected="1" view="pageBreakPreview" zoomScaleNormal="100" zoomScaleSheetLayoutView="100" workbookViewId="0">
      <pane xSplit="2" ySplit="11" topLeftCell="C12" activePane="bottomRight" state="frozen"/>
      <selection pane="topRight" activeCell="D1" sqref="D1"/>
      <selection pane="bottomLeft" activeCell="A7" sqref="A7"/>
      <selection pane="bottomRight" activeCell="B7" sqref="B7"/>
    </sheetView>
  </sheetViews>
  <sheetFormatPr defaultColWidth="21.42578125" defaultRowHeight="13.5" x14ac:dyDescent="0.25"/>
  <cols>
    <col min="1" max="1" width="6.7109375" style="244" customWidth="1"/>
    <col min="2" max="2" width="70.85546875" style="2" bestFit="1" customWidth="1"/>
    <col min="3" max="3" width="20.42578125" style="2" customWidth="1"/>
    <col min="4" max="4" width="18.7109375" style="2" customWidth="1"/>
    <col min="5" max="5" width="19.5703125" style="2" customWidth="1"/>
    <col min="6" max="8" width="20.7109375" style="2" customWidth="1"/>
    <col min="9" max="10" width="20.7109375" style="245" customWidth="1"/>
    <col min="11" max="22" width="20.7109375" style="2" customWidth="1"/>
    <col min="23" max="23" width="20.7109375" style="245" customWidth="1"/>
    <col min="24" max="28" width="20.7109375" style="2" customWidth="1"/>
    <col min="29" max="29" width="21.42578125" style="2" customWidth="1"/>
    <col min="30" max="30" width="21.42578125" style="3" customWidth="1"/>
    <col min="31" max="31" width="21.42578125" style="2" customWidth="1"/>
    <col min="32" max="32" width="36" style="2" bestFit="1" customWidth="1"/>
    <col min="33" max="33" width="37.140625" style="2" bestFit="1" customWidth="1"/>
    <col min="34" max="34" width="21.42578125" style="2" customWidth="1"/>
    <col min="35" max="16384" width="21.42578125" style="2"/>
  </cols>
  <sheetData>
    <row r="1" spans="1:34" x14ac:dyDescent="0.25">
      <c r="A1" s="1" t="s">
        <v>0</v>
      </c>
      <c r="I1" s="2"/>
      <c r="J1" s="2"/>
      <c r="W1" s="2"/>
    </row>
    <row r="2" spans="1:34" x14ac:dyDescent="0.25">
      <c r="A2" s="1" t="s">
        <v>149</v>
      </c>
      <c r="I2" s="2"/>
      <c r="J2" s="2"/>
      <c r="W2" s="2"/>
    </row>
    <row r="3" spans="1:34" x14ac:dyDescent="0.25">
      <c r="A3" s="1" t="s">
        <v>150</v>
      </c>
      <c r="I3" s="2"/>
      <c r="J3" s="2"/>
      <c r="W3" s="2"/>
    </row>
    <row r="4" spans="1:34" x14ac:dyDescent="0.25">
      <c r="A4" s="1" t="s">
        <v>239</v>
      </c>
      <c r="I4" s="2"/>
      <c r="J4" s="2"/>
      <c r="W4" s="2"/>
    </row>
    <row r="5" spans="1:34" x14ac:dyDescent="0.25">
      <c r="A5" s="1" t="s">
        <v>151</v>
      </c>
      <c r="I5" s="2"/>
      <c r="J5" s="2"/>
      <c r="W5" s="2"/>
    </row>
    <row r="6" spans="1:34" x14ac:dyDescent="0.25">
      <c r="A6" s="1"/>
      <c r="I6" s="2"/>
      <c r="J6" s="2"/>
      <c r="W6" s="2"/>
    </row>
    <row r="7" spans="1:34" s="7" customFormat="1" x14ac:dyDescent="0.25">
      <c r="A7" s="4" t="s">
        <v>240</v>
      </c>
      <c r="B7" s="4"/>
      <c r="C7" s="5"/>
      <c r="D7" s="5"/>
      <c r="E7" s="5"/>
      <c r="F7" s="5"/>
      <c r="G7" s="5"/>
      <c r="H7" s="5"/>
      <c r="I7" s="5"/>
      <c r="J7" s="5"/>
      <c r="K7" s="5"/>
      <c r="L7" s="5"/>
      <c r="M7" s="5"/>
      <c r="N7" s="5"/>
      <c r="O7" s="5"/>
      <c r="P7" s="5"/>
      <c r="Q7" s="5"/>
      <c r="R7" s="5"/>
      <c r="S7" s="5"/>
      <c r="T7" s="5"/>
      <c r="U7" s="5"/>
      <c r="V7" s="5"/>
      <c r="W7" s="5"/>
      <c r="X7" s="6"/>
      <c r="Y7" s="6"/>
      <c r="Z7" s="6"/>
      <c r="AA7" s="6"/>
      <c r="AB7" s="6"/>
      <c r="AD7" s="8"/>
    </row>
    <row r="8" spans="1:34" s="7" customFormat="1" x14ac:dyDescent="0.25">
      <c r="A8" s="4"/>
      <c r="B8" s="4"/>
      <c r="C8" s="5"/>
      <c r="D8" s="5"/>
      <c r="E8" s="5"/>
      <c r="F8" s="5"/>
      <c r="G8" s="5"/>
      <c r="H8" s="5"/>
      <c r="I8" s="5"/>
      <c r="J8" s="5"/>
      <c r="K8" s="5"/>
      <c r="L8" s="5"/>
      <c r="M8" s="5"/>
      <c r="N8" s="5"/>
      <c r="O8" s="5"/>
      <c r="P8" s="5"/>
      <c r="Q8" s="5"/>
      <c r="R8" s="5"/>
      <c r="S8" s="5"/>
      <c r="T8" s="5"/>
      <c r="U8" s="5"/>
      <c r="V8" s="5"/>
      <c r="W8" s="5"/>
      <c r="X8" s="6"/>
      <c r="Y8" s="6"/>
      <c r="Z8" s="6"/>
      <c r="AA8" s="6"/>
      <c r="AB8" s="6"/>
      <c r="AD8" s="8"/>
    </row>
    <row r="9" spans="1:34" s="7" customFormat="1" ht="15.75" customHeight="1" x14ac:dyDescent="0.25">
      <c r="A9" s="9" t="s">
        <v>152</v>
      </c>
      <c r="B9" s="10"/>
      <c r="AD9" s="8"/>
    </row>
    <row r="10" spans="1:34" s="7" customFormat="1" ht="15.75" customHeight="1" thickBot="1" x14ac:dyDescent="0.3">
      <c r="A10" s="9"/>
      <c r="B10" s="10"/>
      <c r="AD10" s="8"/>
    </row>
    <row r="11" spans="1:34" s="13" customFormat="1" ht="39" thickBot="1" x14ac:dyDescent="0.25">
      <c r="A11" s="11" t="s">
        <v>1</v>
      </c>
      <c r="B11" s="11" t="s">
        <v>2</v>
      </c>
      <c r="C11" s="11" t="s">
        <v>3</v>
      </c>
      <c r="D11" s="11" t="s">
        <v>4</v>
      </c>
      <c r="E11" s="11" t="s">
        <v>5</v>
      </c>
      <c r="F11" s="11" t="s">
        <v>142</v>
      </c>
      <c r="G11" s="11" t="s">
        <v>6</v>
      </c>
      <c r="H11" s="11" t="s">
        <v>143</v>
      </c>
      <c r="I11" s="11" t="s">
        <v>144</v>
      </c>
      <c r="J11" s="11" t="s">
        <v>9</v>
      </c>
      <c r="K11" s="11" t="s">
        <v>10</v>
      </c>
      <c r="L11" s="11" t="s">
        <v>11</v>
      </c>
      <c r="M11" s="11" t="s">
        <v>12</v>
      </c>
      <c r="N11" s="11" t="s">
        <v>13</v>
      </c>
      <c r="O11" s="11" t="s">
        <v>14</v>
      </c>
      <c r="P11" s="11" t="s">
        <v>15</v>
      </c>
      <c r="Q11" s="11" t="s">
        <v>16</v>
      </c>
      <c r="R11" s="11" t="s">
        <v>17</v>
      </c>
      <c r="S11" s="11" t="s">
        <v>18</v>
      </c>
      <c r="T11" s="11" t="s">
        <v>19</v>
      </c>
      <c r="U11" s="11" t="s">
        <v>20</v>
      </c>
      <c r="V11" s="11" t="s">
        <v>21</v>
      </c>
      <c r="W11" s="11" t="s">
        <v>22</v>
      </c>
      <c r="X11" s="11" t="s">
        <v>23</v>
      </c>
      <c r="Y11" s="11" t="s">
        <v>24</v>
      </c>
      <c r="Z11" s="12" t="s">
        <v>25</v>
      </c>
      <c r="AA11" s="12" t="s">
        <v>26</v>
      </c>
      <c r="AB11" s="12" t="s">
        <v>27</v>
      </c>
      <c r="AD11" s="14"/>
      <c r="AH11" s="353"/>
    </row>
    <row r="12" spans="1:34" s="20" customFormat="1" ht="15" customHeight="1" x14ac:dyDescent="0.25">
      <c r="A12" s="15">
        <v>1.1000000000000001</v>
      </c>
      <c r="B12" s="16" t="s">
        <v>28</v>
      </c>
      <c r="C12" s="17">
        <v>59.0625175407</v>
      </c>
      <c r="D12" s="17">
        <v>416.88133952480001</v>
      </c>
      <c r="E12" s="17">
        <v>545.83486245929998</v>
      </c>
      <c r="F12" s="17">
        <v>976.4939149339001</v>
      </c>
      <c r="G12" s="17">
        <v>169.49836735519997</v>
      </c>
      <c r="H12" s="17">
        <v>2425.0291727537997</v>
      </c>
      <c r="I12" s="17">
        <v>1335.1600325262002</v>
      </c>
      <c r="J12" s="17">
        <v>706.24995884700002</v>
      </c>
      <c r="K12" s="17">
        <v>3124.8355350776001</v>
      </c>
      <c r="L12" s="17">
        <v>431.44321876990006</v>
      </c>
      <c r="M12" s="17">
        <v>42.932817314100006</v>
      </c>
      <c r="N12" s="17">
        <v>18.912275615799999</v>
      </c>
      <c r="O12" s="17">
        <v>22.303227310500002</v>
      </c>
      <c r="P12" s="17">
        <v>238.72949074479999</v>
      </c>
      <c r="Q12" s="17">
        <v>123.4092887473</v>
      </c>
      <c r="R12" s="17">
        <v>1487.7764402299999</v>
      </c>
      <c r="S12" s="17">
        <v>264.35846490000006</v>
      </c>
      <c r="T12" s="17">
        <v>137.17181865999999</v>
      </c>
      <c r="U12" s="17">
        <v>132.8929114725</v>
      </c>
      <c r="V12" s="17">
        <v>55.341157659999993</v>
      </c>
      <c r="W12" s="17">
        <v>1474.5425919309996</v>
      </c>
      <c r="X12" s="17">
        <v>1382.8434966479999</v>
      </c>
      <c r="Y12" s="17">
        <v>2936.8987532555002</v>
      </c>
      <c r="Z12" s="17">
        <v>1747.6391432231999</v>
      </c>
      <c r="AA12" s="17">
        <v>189.99415877899997</v>
      </c>
      <c r="AB12" s="18" t="s">
        <v>29</v>
      </c>
      <c r="AC12" s="19"/>
      <c r="AD12" s="8"/>
      <c r="AH12" s="355"/>
    </row>
    <row r="13" spans="1:34" s="26" customFormat="1" ht="15" customHeight="1" x14ac:dyDescent="0.25">
      <c r="A13" s="21">
        <v>1.2</v>
      </c>
      <c r="B13" s="22" t="s">
        <v>30</v>
      </c>
      <c r="C13" s="23">
        <v>59.431722343000011</v>
      </c>
      <c r="D13" s="23">
        <v>416.98496981910006</v>
      </c>
      <c r="E13" s="23">
        <v>536.37079564579994</v>
      </c>
      <c r="F13" s="23">
        <v>992.03462235539996</v>
      </c>
      <c r="G13" s="23">
        <v>177.4869890212</v>
      </c>
      <c r="H13" s="23">
        <v>2529.8825309366998</v>
      </c>
      <c r="I13" s="23">
        <v>1373.7337140772001</v>
      </c>
      <c r="J13" s="23">
        <v>716.18427785100016</v>
      </c>
      <c r="K13" s="23">
        <v>3264.1671807854991</v>
      </c>
      <c r="L13" s="23">
        <v>436.70702387390003</v>
      </c>
      <c r="M13" s="23">
        <v>37.242714484099999</v>
      </c>
      <c r="N13" s="23">
        <v>20.8143551796</v>
      </c>
      <c r="O13" s="23">
        <v>22.554725432700003</v>
      </c>
      <c r="P13" s="23">
        <v>305.48016710399997</v>
      </c>
      <c r="Q13" s="23">
        <v>122.17643994659997</v>
      </c>
      <c r="R13" s="23">
        <v>2056.1913347300001</v>
      </c>
      <c r="S13" s="23">
        <v>195.88922590000001</v>
      </c>
      <c r="T13" s="23">
        <v>146.65962726000001</v>
      </c>
      <c r="U13" s="23">
        <v>160.91629532849996</v>
      </c>
      <c r="V13" s="23">
        <v>51.569277649999989</v>
      </c>
      <c r="W13" s="23">
        <v>1359.8735545919999</v>
      </c>
      <c r="X13" s="23">
        <v>1306.2913967269997</v>
      </c>
      <c r="Y13" s="23">
        <v>3242.0883156674995</v>
      </c>
      <c r="Z13" s="24">
        <v>2071.6692204112001</v>
      </c>
      <c r="AA13" s="23">
        <v>163.15792199900002</v>
      </c>
      <c r="AB13" s="25">
        <v>992.221936121</v>
      </c>
      <c r="AD13" s="8"/>
      <c r="AE13" s="27"/>
      <c r="AF13" s="28"/>
      <c r="AH13" s="356"/>
    </row>
    <row r="14" spans="1:34" s="26" customFormat="1" ht="15" customHeight="1" x14ac:dyDescent="0.25">
      <c r="A14" s="21"/>
      <c r="B14" s="29"/>
      <c r="C14" s="23"/>
      <c r="D14" s="23"/>
      <c r="E14" s="23"/>
      <c r="F14" s="23"/>
      <c r="G14" s="23"/>
      <c r="H14" s="23"/>
      <c r="I14" s="23"/>
      <c r="J14" s="23"/>
      <c r="K14" s="30"/>
      <c r="L14" s="23"/>
      <c r="M14" s="23"/>
      <c r="N14" s="23"/>
      <c r="O14" s="23"/>
      <c r="P14" s="23"/>
      <c r="Q14" s="23"/>
      <c r="R14" s="23"/>
      <c r="S14" s="23"/>
      <c r="T14" s="23"/>
      <c r="U14" s="23"/>
      <c r="V14" s="23"/>
      <c r="W14" s="23"/>
      <c r="X14" s="24"/>
      <c r="Y14" s="24"/>
      <c r="Z14" s="24"/>
      <c r="AA14" s="23"/>
      <c r="AB14" s="25"/>
      <c r="AD14" s="28"/>
      <c r="AE14" s="27"/>
      <c r="AF14" s="28"/>
      <c r="AH14" s="356"/>
    </row>
    <row r="15" spans="1:34" s="20" customFormat="1" ht="15" customHeight="1" x14ac:dyDescent="0.25">
      <c r="A15" s="31">
        <v>2</v>
      </c>
      <c r="B15" s="22" t="s">
        <v>31</v>
      </c>
      <c r="C15" s="32">
        <v>852.49981029899993</v>
      </c>
      <c r="D15" s="32">
        <v>12946.2163738539</v>
      </c>
      <c r="E15" s="32">
        <v>8262.6580913151993</v>
      </c>
      <c r="F15" s="32">
        <v>24491.952419556601</v>
      </c>
      <c r="G15" s="32">
        <v>1751.1084144707997</v>
      </c>
      <c r="H15" s="32">
        <v>13984.783772552297</v>
      </c>
      <c r="I15" s="32">
        <v>1375.3323577378001</v>
      </c>
      <c r="J15" s="32">
        <v>567.31433340799958</v>
      </c>
      <c r="K15" s="33">
        <v>9593.5533220955003</v>
      </c>
      <c r="L15" s="32">
        <v>10636.6309407761</v>
      </c>
      <c r="M15" s="32">
        <v>71.603984235899986</v>
      </c>
      <c r="N15" s="32">
        <v>129.62450225440003</v>
      </c>
      <c r="O15" s="32">
        <v>100.15640507429998</v>
      </c>
      <c r="P15" s="32">
        <v>1020.0724618770003</v>
      </c>
      <c r="Q15" s="32">
        <v>814.2609529693998</v>
      </c>
      <c r="R15" s="32">
        <v>4343.2231396110001</v>
      </c>
      <c r="S15" s="32">
        <v>69.394089068999989</v>
      </c>
      <c r="T15" s="32">
        <v>420.12725703900014</v>
      </c>
      <c r="U15" s="32">
        <v>266.47823112650008</v>
      </c>
      <c r="V15" s="32">
        <v>62.243126458000006</v>
      </c>
      <c r="W15" s="32">
        <v>34.796668951000129</v>
      </c>
      <c r="X15" s="34">
        <v>336.07437405800033</v>
      </c>
      <c r="Y15" s="34">
        <v>1413.7676910855002</v>
      </c>
      <c r="Z15" s="34">
        <v>1466.7130511087998</v>
      </c>
      <c r="AA15" s="32">
        <v>36.746190057999968</v>
      </c>
      <c r="AB15" s="35">
        <v>29.853900245000204</v>
      </c>
      <c r="AC15" s="36"/>
      <c r="AD15" s="8"/>
      <c r="AH15" s="357"/>
    </row>
    <row r="16" spans="1:34" s="20" customFormat="1" ht="15" customHeight="1" x14ac:dyDescent="0.25">
      <c r="A16" s="31"/>
      <c r="B16" s="22"/>
      <c r="C16" s="32"/>
      <c r="D16" s="32"/>
      <c r="E16" s="32"/>
      <c r="F16" s="32"/>
      <c r="G16" s="32"/>
      <c r="H16" s="32"/>
      <c r="I16" s="32"/>
      <c r="J16" s="32"/>
      <c r="K16" s="33"/>
      <c r="L16" s="32"/>
      <c r="M16" s="32"/>
      <c r="N16" s="32"/>
      <c r="O16" s="32"/>
      <c r="P16" s="32"/>
      <c r="Q16" s="32"/>
      <c r="R16" s="32"/>
      <c r="S16" s="32"/>
      <c r="T16" s="32"/>
      <c r="U16" s="32"/>
      <c r="V16" s="32"/>
      <c r="W16" s="32"/>
      <c r="X16" s="34"/>
      <c r="Y16" s="34"/>
      <c r="Z16" s="34"/>
      <c r="AA16" s="32"/>
      <c r="AB16" s="35"/>
      <c r="AC16" s="36"/>
      <c r="AD16" s="8"/>
      <c r="AH16" s="357"/>
    </row>
    <row r="17" spans="1:35" s="20" customFormat="1" ht="15" customHeight="1" x14ac:dyDescent="0.25">
      <c r="A17" s="38">
        <v>3.1</v>
      </c>
      <c r="B17" s="22" t="s">
        <v>32</v>
      </c>
      <c r="C17" s="32">
        <v>815.55602945800013</v>
      </c>
      <c r="D17" s="32">
        <v>12194.012000129</v>
      </c>
      <c r="E17" s="32">
        <v>8277.1477917259999</v>
      </c>
      <c r="F17" s="32">
        <v>23163.333097639999</v>
      </c>
      <c r="G17" s="32">
        <v>1695.0998894150002</v>
      </c>
      <c r="H17" s="32">
        <v>14965.254884291</v>
      </c>
      <c r="I17" s="32">
        <v>2458.8686865940003</v>
      </c>
      <c r="J17" s="32">
        <v>1200.6176642729999</v>
      </c>
      <c r="K17" s="32">
        <v>11087.371779046</v>
      </c>
      <c r="L17" s="32">
        <v>10371.719890369</v>
      </c>
      <c r="M17" s="32">
        <v>124.97722192000001</v>
      </c>
      <c r="N17" s="32">
        <v>133.24074283899998</v>
      </c>
      <c r="O17" s="32">
        <v>119.23630690400002</v>
      </c>
      <c r="P17" s="32">
        <v>992.00209688899997</v>
      </c>
      <c r="Q17" s="32">
        <v>935.52502583700004</v>
      </c>
      <c r="R17" s="32">
        <v>4032.1083499030001</v>
      </c>
      <c r="S17" s="32">
        <v>348.53598400499999</v>
      </c>
      <c r="T17" s="32">
        <v>514.22988220899992</v>
      </c>
      <c r="U17" s="32">
        <v>334.02715911499996</v>
      </c>
      <c r="V17" s="32">
        <v>118.83885033499999</v>
      </c>
      <c r="W17" s="32">
        <v>1436.291162857</v>
      </c>
      <c r="X17" s="32">
        <v>1511.2588840650001</v>
      </c>
      <c r="Y17" s="32">
        <v>3839.1819136619997</v>
      </c>
      <c r="Z17" s="32">
        <v>2608.3744345999999</v>
      </c>
      <c r="AA17" s="32">
        <v>225.51118229099998</v>
      </c>
      <c r="AB17" s="39" t="s">
        <v>29</v>
      </c>
      <c r="AC17" s="19"/>
      <c r="AD17" s="8"/>
      <c r="AH17" s="355"/>
    </row>
    <row r="18" spans="1:35" s="45" customFormat="1" ht="15" customHeight="1" x14ac:dyDescent="0.25">
      <c r="A18" s="40">
        <v>3.2</v>
      </c>
      <c r="B18" s="41" t="s">
        <v>33</v>
      </c>
      <c r="C18" s="42">
        <v>911.93153264199998</v>
      </c>
      <c r="D18" s="42">
        <v>13363.201343672999</v>
      </c>
      <c r="E18" s="42">
        <v>8799.0288869609994</v>
      </c>
      <c r="F18" s="42">
        <v>25483.987041912002</v>
      </c>
      <c r="G18" s="42">
        <v>1928.5954034919998</v>
      </c>
      <c r="H18" s="42">
        <v>16514.666303488997</v>
      </c>
      <c r="I18" s="42">
        <v>2749.0660718150002</v>
      </c>
      <c r="J18" s="42">
        <v>1283.4986112589997</v>
      </c>
      <c r="K18" s="42">
        <v>12857.720502881</v>
      </c>
      <c r="L18" s="42">
        <v>11073.33796465</v>
      </c>
      <c r="M18" s="42">
        <v>108.84669871999998</v>
      </c>
      <c r="N18" s="42">
        <v>150.43885743400003</v>
      </c>
      <c r="O18" s="42">
        <v>122.71113050699999</v>
      </c>
      <c r="P18" s="42">
        <v>1325.5526289810002</v>
      </c>
      <c r="Q18" s="42">
        <v>936.43739291599979</v>
      </c>
      <c r="R18" s="42">
        <v>6399.4144743410006</v>
      </c>
      <c r="S18" s="42">
        <v>265.283314969</v>
      </c>
      <c r="T18" s="42">
        <v>566.78688429900012</v>
      </c>
      <c r="U18" s="42">
        <v>427.394526455</v>
      </c>
      <c r="V18" s="42">
        <v>113.812404108</v>
      </c>
      <c r="W18" s="42">
        <v>1394.670223543</v>
      </c>
      <c r="X18" s="42">
        <v>1642.365770785</v>
      </c>
      <c r="Y18" s="42">
        <v>4655.8560067529997</v>
      </c>
      <c r="Z18" s="43">
        <v>3538.3822715199999</v>
      </c>
      <c r="AA18" s="42">
        <v>199.90411205699999</v>
      </c>
      <c r="AB18" s="44">
        <v>1022.0758363660002</v>
      </c>
      <c r="AD18" s="8"/>
      <c r="AE18" s="46"/>
      <c r="AF18" s="47"/>
      <c r="AH18" s="358"/>
    </row>
    <row r="19" spans="1:35" s="45" customFormat="1" ht="15" customHeight="1" x14ac:dyDescent="0.25">
      <c r="A19" s="40"/>
      <c r="B19" s="41"/>
      <c r="C19" s="42"/>
      <c r="D19" s="42"/>
      <c r="E19" s="42"/>
      <c r="F19" s="42"/>
      <c r="G19" s="42"/>
      <c r="H19" s="42"/>
      <c r="I19" s="42"/>
      <c r="J19" s="42"/>
      <c r="K19" s="42"/>
      <c r="L19" s="42"/>
      <c r="M19" s="42"/>
      <c r="N19" s="42"/>
      <c r="O19" s="42"/>
      <c r="P19" s="42"/>
      <c r="Q19" s="42"/>
      <c r="R19" s="42"/>
      <c r="S19" s="42"/>
      <c r="T19" s="42"/>
      <c r="U19" s="42"/>
      <c r="V19" s="42"/>
      <c r="W19" s="43"/>
      <c r="X19" s="43"/>
      <c r="Y19" s="43"/>
      <c r="Z19" s="43"/>
      <c r="AA19" s="42"/>
      <c r="AB19" s="44"/>
      <c r="AD19" s="47"/>
      <c r="AE19" s="46"/>
      <c r="AF19" s="47"/>
      <c r="AH19" s="358"/>
    </row>
    <row r="20" spans="1:35" s="20" customFormat="1" ht="15" customHeight="1" x14ac:dyDescent="0.25">
      <c r="A20" s="38">
        <v>4.0999999999999996</v>
      </c>
      <c r="B20" s="48" t="s">
        <v>34</v>
      </c>
      <c r="C20" s="37"/>
      <c r="D20" s="37"/>
      <c r="E20" s="37"/>
      <c r="F20" s="37"/>
      <c r="G20" s="37"/>
      <c r="H20" s="37"/>
      <c r="I20" s="37"/>
      <c r="J20" s="37"/>
      <c r="K20" s="37"/>
      <c r="L20" s="37"/>
      <c r="M20" s="37"/>
      <c r="N20" s="37"/>
      <c r="O20" s="37"/>
      <c r="P20" s="37"/>
      <c r="Q20" s="37"/>
      <c r="R20" s="37"/>
      <c r="S20" s="37"/>
      <c r="T20" s="37"/>
      <c r="U20" s="37"/>
      <c r="V20" s="37"/>
      <c r="W20" s="49"/>
      <c r="X20" s="49"/>
      <c r="Y20" s="49"/>
      <c r="Z20" s="49"/>
      <c r="AA20" s="37"/>
      <c r="AB20" s="50"/>
      <c r="AC20" s="19"/>
      <c r="AD20" s="8"/>
      <c r="AH20" s="355"/>
      <c r="AI20" s="359"/>
    </row>
    <row r="21" spans="1:35" s="55" customFormat="1" ht="15" customHeight="1" x14ac:dyDescent="0.25">
      <c r="A21" s="38"/>
      <c r="B21" s="51" t="s">
        <v>35</v>
      </c>
      <c r="C21" s="32">
        <v>144.5</v>
      </c>
      <c r="D21" s="32">
        <v>309.76</v>
      </c>
      <c r="E21" s="32">
        <v>161.15</v>
      </c>
      <c r="F21" s="32">
        <v>233.85</v>
      </c>
      <c r="G21" s="32">
        <v>100.59</v>
      </c>
      <c r="H21" s="32">
        <v>58.95</v>
      </c>
      <c r="I21" s="32">
        <v>18.329999999999998</v>
      </c>
      <c r="J21" s="32">
        <v>16.91</v>
      </c>
      <c r="K21" s="33">
        <v>34.4</v>
      </c>
      <c r="L21" s="32">
        <v>335.54</v>
      </c>
      <c r="M21" s="52">
        <v>29.1203</v>
      </c>
      <c r="N21" s="52">
        <v>74.868300000000005</v>
      </c>
      <c r="O21" s="52">
        <v>54.706699999999998</v>
      </c>
      <c r="P21" s="52">
        <v>41.303600000000003</v>
      </c>
      <c r="Q21" s="52">
        <v>93.771299999999997</v>
      </c>
      <c r="R21" s="52">
        <v>3091.4151000000002</v>
      </c>
      <c r="S21" s="52">
        <v>1317.6907000000001</v>
      </c>
      <c r="T21" s="52">
        <v>3733.2280999999998</v>
      </c>
      <c r="U21" s="52">
        <v>24.884899999999998</v>
      </c>
      <c r="V21" s="52">
        <v>21.363600000000002</v>
      </c>
      <c r="W21" s="32">
        <v>9.7200000000000006</v>
      </c>
      <c r="X21" s="32">
        <v>10.88</v>
      </c>
      <c r="Y21" s="32">
        <v>13.04</v>
      </c>
      <c r="Z21" s="32">
        <v>14.88</v>
      </c>
      <c r="AA21" s="52">
        <v>11.839</v>
      </c>
      <c r="AB21" s="53" t="s">
        <v>29</v>
      </c>
      <c r="AC21" s="19"/>
      <c r="AD21" s="8"/>
      <c r="AE21" s="54"/>
      <c r="AH21" s="355"/>
      <c r="AI21" s="355"/>
    </row>
    <row r="22" spans="1:35" s="55" customFormat="1" ht="15" customHeight="1" x14ac:dyDescent="0.25">
      <c r="A22" s="38"/>
      <c r="B22" s="51" t="s">
        <v>36</v>
      </c>
      <c r="C22" s="32">
        <v>58.43</v>
      </c>
      <c r="D22" s="32">
        <v>56.79</v>
      </c>
      <c r="E22" s="32">
        <v>45.34</v>
      </c>
      <c r="F22" s="32">
        <v>79.94</v>
      </c>
      <c r="G22" s="32">
        <v>45.47</v>
      </c>
      <c r="H22" s="32">
        <v>28.65</v>
      </c>
      <c r="I22" s="32">
        <v>17.190000000000001</v>
      </c>
      <c r="J22" s="32">
        <v>16.75</v>
      </c>
      <c r="K22" s="32">
        <v>31.01</v>
      </c>
      <c r="L22" s="32">
        <v>0</v>
      </c>
      <c r="M22" s="52">
        <v>14.023</v>
      </c>
      <c r="N22" s="52">
        <v>15.516400000000001</v>
      </c>
      <c r="O22" s="52">
        <v>0</v>
      </c>
      <c r="P22" s="52">
        <v>36.997900000000001</v>
      </c>
      <c r="Q22" s="52" t="s">
        <v>37</v>
      </c>
      <c r="R22" s="52">
        <v>0</v>
      </c>
      <c r="S22" s="52">
        <v>0</v>
      </c>
      <c r="T22" s="52">
        <v>0</v>
      </c>
      <c r="U22" s="52">
        <v>0</v>
      </c>
      <c r="V22" s="52">
        <v>11.6869</v>
      </c>
      <c r="W22" s="32">
        <v>9.7100000000000009</v>
      </c>
      <c r="X22" s="32">
        <v>10.87</v>
      </c>
      <c r="Y22" s="32">
        <v>12.9</v>
      </c>
      <c r="Z22" s="32">
        <v>14.41</v>
      </c>
      <c r="AA22" s="52">
        <v>10.708500000000001</v>
      </c>
      <c r="AB22" s="53" t="s">
        <v>29</v>
      </c>
      <c r="AC22" s="19"/>
      <c r="AD22" s="8"/>
      <c r="AE22" s="54"/>
      <c r="AH22" s="355"/>
      <c r="AI22" s="355"/>
    </row>
    <row r="23" spans="1:35" s="55" customFormat="1" ht="15" customHeight="1" x14ac:dyDescent="0.25">
      <c r="A23" s="38"/>
      <c r="B23" s="51" t="s">
        <v>38</v>
      </c>
      <c r="C23" s="32">
        <v>0</v>
      </c>
      <c r="D23" s="32">
        <v>0</v>
      </c>
      <c r="E23" s="32">
        <v>0</v>
      </c>
      <c r="F23" s="32">
        <v>0</v>
      </c>
      <c r="G23" s="32">
        <v>0</v>
      </c>
      <c r="H23" s="32">
        <v>0</v>
      </c>
      <c r="I23" s="32">
        <v>0</v>
      </c>
      <c r="J23" s="32">
        <v>0</v>
      </c>
      <c r="K23" s="32">
        <v>0</v>
      </c>
      <c r="L23" s="32">
        <v>0</v>
      </c>
      <c r="M23" s="52">
        <v>0</v>
      </c>
      <c r="N23" s="52">
        <v>0</v>
      </c>
      <c r="O23" s="52">
        <v>0</v>
      </c>
      <c r="P23" s="52">
        <v>10.2652</v>
      </c>
      <c r="Q23" s="52">
        <v>0</v>
      </c>
      <c r="R23" s="52">
        <v>1005.5</v>
      </c>
      <c r="S23" s="52">
        <v>1001</v>
      </c>
      <c r="T23" s="52">
        <v>1241.316</v>
      </c>
      <c r="U23" s="52">
        <v>0</v>
      </c>
      <c r="V23" s="52">
        <v>0</v>
      </c>
      <c r="W23" s="32">
        <v>0</v>
      </c>
      <c r="X23" s="32">
        <v>0</v>
      </c>
      <c r="Y23" s="32">
        <v>0</v>
      </c>
      <c r="Z23" s="34">
        <v>0</v>
      </c>
      <c r="AA23" s="32">
        <v>0</v>
      </c>
      <c r="AB23" s="56">
        <v>0</v>
      </c>
      <c r="AC23" s="57"/>
      <c r="AD23" s="8"/>
      <c r="AE23" s="54"/>
      <c r="AH23" s="355"/>
      <c r="AI23" s="355"/>
    </row>
    <row r="24" spans="1:35" s="55" customFormat="1" ht="15" customHeight="1" x14ac:dyDescent="0.25">
      <c r="A24" s="38"/>
      <c r="B24" s="51" t="s">
        <v>39</v>
      </c>
      <c r="C24" s="32">
        <v>0</v>
      </c>
      <c r="D24" s="32">
        <v>0</v>
      </c>
      <c r="E24" s="32">
        <v>0</v>
      </c>
      <c r="F24" s="32">
        <v>0</v>
      </c>
      <c r="G24" s="32">
        <v>0</v>
      </c>
      <c r="H24" s="32">
        <v>0</v>
      </c>
      <c r="I24" s="32">
        <v>0</v>
      </c>
      <c r="J24" s="32">
        <v>0</v>
      </c>
      <c r="K24" s="32">
        <v>0</v>
      </c>
      <c r="L24" s="32">
        <v>0</v>
      </c>
      <c r="M24" s="52">
        <v>0</v>
      </c>
      <c r="N24" s="52">
        <v>0</v>
      </c>
      <c r="O24" s="52">
        <v>0</v>
      </c>
      <c r="P24" s="52">
        <v>0</v>
      </c>
      <c r="Q24" s="52">
        <v>0</v>
      </c>
      <c r="R24" s="52">
        <v>0</v>
      </c>
      <c r="S24" s="52">
        <v>0</v>
      </c>
      <c r="T24" s="52">
        <v>1533.6760999999999</v>
      </c>
      <c r="U24" s="52">
        <v>0</v>
      </c>
      <c r="V24" s="52">
        <v>0</v>
      </c>
      <c r="W24" s="32">
        <v>0</v>
      </c>
      <c r="X24" s="32">
        <v>0</v>
      </c>
      <c r="Y24" s="32">
        <v>0</v>
      </c>
      <c r="Z24" s="34">
        <v>0</v>
      </c>
      <c r="AA24" s="32">
        <v>0</v>
      </c>
      <c r="AB24" s="56">
        <v>0</v>
      </c>
      <c r="AC24" s="57"/>
      <c r="AD24" s="8"/>
      <c r="AE24" s="54"/>
      <c r="AH24" s="355"/>
      <c r="AI24" s="355"/>
    </row>
    <row r="25" spans="1:35" s="55" customFormat="1" ht="15" customHeight="1" x14ac:dyDescent="0.25">
      <c r="A25" s="38"/>
      <c r="B25" s="51" t="s">
        <v>40</v>
      </c>
      <c r="C25" s="32">
        <v>0</v>
      </c>
      <c r="D25" s="32">
        <v>0</v>
      </c>
      <c r="E25" s="32">
        <v>0</v>
      </c>
      <c r="F25" s="32">
        <v>0</v>
      </c>
      <c r="G25" s="32">
        <v>0</v>
      </c>
      <c r="H25" s="32">
        <v>0</v>
      </c>
      <c r="I25" s="32">
        <v>0</v>
      </c>
      <c r="J25" s="32">
        <v>0</v>
      </c>
      <c r="K25" s="32">
        <v>0</v>
      </c>
      <c r="L25" s="32">
        <v>0</v>
      </c>
      <c r="M25" s="52">
        <v>0</v>
      </c>
      <c r="N25" s="52">
        <v>0</v>
      </c>
      <c r="O25" s="52">
        <v>0</v>
      </c>
      <c r="P25" s="52">
        <v>10.2814</v>
      </c>
      <c r="Q25" s="52">
        <v>0</v>
      </c>
      <c r="R25" s="52">
        <v>1001.9632</v>
      </c>
      <c r="S25" s="52">
        <v>0</v>
      </c>
      <c r="T25" s="52">
        <v>1243.2067</v>
      </c>
      <c r="U25" s="52">
        <v>0</v>
      </c>
      <c r="V25" s="52">
        <v>0</v>
      </c>
      <c r="W25" s="32">
        <v>0</v>
      </c>
      <c r="X25" s="32">
        <v>0</v>
      </c>
      <c r="Y25" s="32">
        <v>0</v>
      </c>
      <c r="Z25" s="34">
        <v>0</v>
      </c>
      <c r="AA25" s="32">
        <v>0</v>
      </c>
      <c r="AB25" s="56">
        <v>0</v>
      </c>
      <c r="AC25" s="57"/>
      <c r="AD25" s="8"/>
      <c r="AE25" s="54"/>
      <c r="AH25" s="355"/>
      <c r="AI25" s="355"/>
    </row>
    <row r="26" spans="1:35" s="55" customFormat="1" ht="15" customHeight="1" x14ac:dyDescent="0.25">
      <c r="A26" s="38"/>
      <c r="B26" s="51" t="s">
        <v>41</v>
      </c>
      <c r="C26" s="32">
        <v>0</v>
      </c>
      <c r="D26" s="32">
        <v>0</v>
      </c>
      <c r="E26" s="32">
        <v>0</v>
      </c>
      <c r="F26" s="32">
        <v>0</v>
      </c>
      <c r="G26" s="32">
        <v>0</v>
      </c>
      <c r="H26" s="32">
        <v>0</v>
      </c>
      <c r="I26" s="32">
        <v>0</v>
      </c>
      <c r="J26" s="32">
        <v>0</v>
      </c>
      <c r="K26" s="32">
        <v>0</v>
      </c>
      <c r="L26" s="32">
        <v>94.17</v>
      </c>
      <c r="M26" s="52">
        <v>0</v>
      </c>
      <c r="N26" s="52">
        <v>0</v>
      </c>
      <c r="O26" s="52">
        <v>0</v>
      </c>
      <c r="P26" s="52">
        <v>10.2814</v>
      </c>
      <c r="Q26" s="52">
        <v>13.145</v>
      </c>
      <c r="R26" s="52">
        <v>1001.9643</v>
      </c>
      <c r="S26" s="52">
        <v>0</v>
      </c>
      <c r="T26" s="52">
        <v>1003.8075</v>
      </c>
      <c r="U26" s="52">
        <v>15.567</v>
      </c>
      <c r="V26" s="52">
        <v>0</v>
      </c>
      <c r="W26" s="32">
        <v>0</v>
      </c>
      <c r="X26" s="32">
        <v>0</v>
      </c>
      <c r="Y26" s="32">
        <v>0</v>
      </c>
      <c r="Z26" s="34">
        <v>0</v>
      </c>
      <c r="AA26" s="32">
        <v>0</v>
      </c>
      <c r="AB26" s="56">
        <v>0</v>
      </c>
      <c r="AC26" s="57"/>
      <c r="AD26" s="8"/>
      <c r="AE26" s="54"/>
      <c r="AH26" s="355"/>
      <c r="AI26" s="355"/>
    </row>
    <row r="27" spans="1:35" s="55" customFormat="1" ht="15" customHeight="1" x14ac:dyDescent="0.25">
      <c r="A27" s="38"/>
      <c r="B27" s="51" t="s">
        <v>42</v>
      </c>
      <c r="C27" s="32">
        <v>0</v>
      </c>
      <c r="D27" s="32">
        <v>0</v>
      </c>
      <c r="E27" s="32">
        <v>0</v>
      </c>
      <c r="F27" s="32">
        <v>0</v>
      </c>
      <c r="G27" s="32">
        <v>0</v>
      </c>
      <c r="H27" s="32">
        <v>0</v>
      </c>
      <c r="I27" s="32">
        <v>0</v>
      </c>
      <c r="J27" s="32">
        <v>0</v>
      </c>
      <c r="K27" s="32">
        <v>0</v>
      </c>
      <c r="L27" s="32">
        <v>0</v>
      </c>
      <c r="M27" s="52">
        <v>0</v>
      </c>
      <c r="N27" s="52">
        <v>0</v>
      </c>
      <c r="O27" s="52">
        <v>14.993399999999999</v>
      </c>
      <c r="P27" s="52">
        <v>0</v>
      </c>
      <c r="Q27" s="52">
        <v>13.8651</v>
      </c>
      <c r="R27" s="52">
        <v>0</v>
      </c>
      <c r="S27" s="52">
        <v>0</v>
      </c>
      <c r="T27" s="52">
        <v>0</v>
      </c>
      <c r="U27" s="52">
        <v>15.257</v>
      </c>
      <c r="V27" s="52">
        <v>0</v>
      </c>
      <c r="W27" s="32">
        <v>0</v>
      </c>
      <c r="X27" s="32">
        <v>0</v>
      </c>
      <c r="Y27" s="32">
        <v>0</v>
      </c>
      <c r="Z27" s="34">
        <v>0</v>
      </c>
      <c r="AA27" s="32">
        <v>0</v>
      </c>
      <c r="AB27" s="56">
        <v>0</v>
      </c>
      <c r="AC27" s="57"/>
      <c r="AD27" s="8"/>
      <c r="AE27" s="54"/>
      <c r="AH27" s="355"/>
      <c r="AI27" s="355"/>
    </row>
    <row r="28" spans="1:35" s="55" customFormat="1" ht="15" customHeight="1" x14ac:dyDescent="0.25">
      <c r="A28" s="38"/>
      <c r="B28" s="51" t="s">
        <v>43</v>
      </c>
      <c r="C28" s="32">
        <v>161.83000000000001</v>
      </c>
      <c r="D28" s="32">
        <v>346.18</v>
      </c>
      <c r="E28" s="32">
        <v>179.47</v>
      </c>
      <c r="F28" s="32">
        <v>266.93</v>
      </c>
      <c r="G28" s="32">
        <v>115.21</v>
      </c>
      <c r="H28" s="32">
        <v>67.87</v>
      </c>
      <c r="I28" s="32">
        <v>19.489999999999998</v>
      </c>
      <c r="J28" s="32">
        <v>17.91</v>
      </c>
      <c r="K28" s="32">
        <v>37.869999999999997</v>
      </c>
      <c r="L28" s="32">
        <v>378.29</v>
      </c>
      <c r="M28" s="52">
        <v>32.030999999999999</v>
      </c>
      <c r="N28" s="52">
        <v>80.486599999999996</v>
      </c>
      <c r="O28" s="52">
        <v>61.186900000000001</v>
      </c>
      <c r="P28" s="52">
        <v>42.4221</v>
      </c>
      <c r="Q28" s="52">
        <v>107.24079999999999</v>
      </c>
      <c r="R28" s="52">
        <v>3108.1073000000001</v>
      </c>
      <c r="S28" s="52">
        <v>1318.9383</v>
      </c>
      <c r="T28" s="52">
        <v>3964.9555</v>
      </c>
      <c r="U28" s="52">
        <v>27.1036</v>
      </c>
      <c r="V28" s="52">
        <v>22.851900000000001</v>
      </c>
      <c r="W28" s="32">
        <v>9.81</v>
      </c>
      <c r="X28" s="32">
        <v>11.06</v>
      </c>
      <c r="Y28" s="32">
        <v>13.37</v>
      </c>
      <c r="Z28" s="32">
        <v>15.39</v>
      </c>
      <c r="AA28" s="52">
        <v>11.935</v>
      </c>
      <c r="AB28" s="53" t="s">
        <v>29</v>
      </c>
      <c r="AC28" s="58"/>
      <c r="AD28" s="8"/>
      <c r="AE28" s="54"/>
      <c r="AH28" s="355"/>
      <c r="AI28" s="355"/>
    </row>
    <row r="29" spans="1:35" s="55" customFormat="1" ht="15" customHeight="1" x14ac:dyDescent="0.25">
      <c r="A29" s="38"/>
      <c r="B29" s="51" t="s">
        <v>44</v>
      </c>
      <c r="C29" s="32">
        <v>81.400000000000006</v>
      </c>
      <c r="D29" s="32">
        <v>86.02</v>
      </c>
      <c r="E29" s="32">
        <v>73.2</v>
      </c>
      <c r="F29" s="32">
        <v>121.24</v>
      </c>
      <c r="G29" s="32">
        <v>82.74</v>
      </c>
      <c r="H29" s="32">
        <v>52.05</v>
      </c>
      <c r="I29" s="32">
        <v>18.350000000000001</v>
      </c>
      <c r="J29" s="32">
        <v>17.73</v>
      </c>
      <c r="K29" s="32">
        <v>34.549999999999997</v>
      </c>
      <c r="L29" s="32">
        <v>0</v>
      </c>
      <c r="M29" s="52">
        <v>15.6027</v>
      </c>
      <c r="N29" s="52">
        <v>16.884399999999999</v>
      </c>
      <c r="O29" s="52">
        <v>0</v>
      </c>
      <c r="P29" s="52">
        <v>37.904400000000003</v>
      </c>
      <c r="Q29" s="52">
        <v>0</v>
      </c>
      <c r="R29" s="52">
        <v>2224.3222999999998</v>
      </c>
      <c r="S29" s="52">
        <v>0</v>
      </c>
      <c r="T29" s="52">
        <v>2269.2581</v>
      </c>
      <c r="U29" s="52">
        <v>0</v>
      </c>
      <c r="V29" s="52">
        <v>12.4834</v>
      </c>
      <c r="W29" s="32">
        <v>9.81</v>
      </c>
      <c r="X29" s="32">
        <v>11.06</v>
      </c>
      <c r="Y29" s="32">
        <v>13.23</v>
      </c>
      <c r="Z29" s="32">
        <v>14.92</v>
      </c>
      <c r="AA29" s="52">
        <v>10.7896</v>
      </c>
      <c r="AB29" s="53" t="s">
        <v>29</v>
      </c>
      <c r="AC29" s="59"/>
      <c r="AD29" s="8"/>
      <c r="AE29" s="54"/>
      <c r="AH29" s="355"/>
      <c r="AI29" s="355"/>
    </row>
    <row r="30" spans="1:35" s="55" customFormat="1" ht="15" customHeight="1" x14ac:dyDescent="0.25">
      <c r="A30" s="38"/>
      <c r="B30" s="51" t="s">
        <v>45</v>
      </c>
      <c r="C30" s="32">
        <v>0</v>
      </c>
      <c r="D30" s="32">
        <v>0</v>
      </c>
      <c r="E30" s="32">
        <v>0</v>
      </c>
      <c r="F30" s="32">
        <v>0</v>
      </c>
      <c r="G30" s="32">
        <v>0</v>
      </c>
      <c r="H30" s="32">
        <v>0</v>
      </c>
      <c r="I30" s="32">
        <v>0</v>
      </c>
      <c r="J30" s="32">
        <v>0</v>
      </c>
      <c r="K30" s="32">
        <v>0</v>
      </c>
      <c r="L30" s="32">
        <v>0</v>
      </c>
      <c r="M30" s="52">
        <v>0</v>
      </c>
      <c r="N30" s="52">
        <v>0</v>
      </c>
      <c r="O30" s="52">
        <v>0</v>
      </c>
      <c r="P30" s="52">
        <v>10.2654</v>
      </c>
      <c r="Q30" s="52">
        <v>0</v>
      </c>
      <c r="R30" s="52">
        <v>1005.5</v>
      </c>
      <c r="S30" s="52">
        <v>1001.0012</v>
      </c>
      <c r="T30" s="52">
        <v>1241.367</v>
      </c>
      <c r="U30" s="52">
        <v>0</v>
      </c>
      <c r="V30" s="52">
        <v>0</v>
      </c>
      <c r="W30" s="32">
        <v>0</v>
      </c>
      <c r="X30" s="32">
        <v>0</v>
      </c>
      <c r="Y30" s="32">
        <v>0</v>
      </c>
      <c r="Z30" s="34">
        <v>0</v>
      </c>
      <c r="AA30" s="32">
        <v>0</v>
      </c>
      <c r="AB30" s="35">
        <v>0</v>
      </c>
      <c r="AC30" s="57"/>
      <c r="AD30" s="8"/>
      <c r="AE30" s="54"/>
      <c r="AH30" s="355"/>
      <c r="AI30" s="355"/>
    </row>
    <row r="31" spans="1:35" s="55" customFormat="1" ht="15" customHeight="1" x14ac:dyDescent="0.25">
      <c r="A31" s="38"/>
      <c r="B31" s="51" t="s">
        <v>46</v>
      </c>
      <c r="C31" s="32">
        <v>0</v>
      </c>
      <c r="D31" s="32">
        <v>0</v>
      </c>
      <c r="E31" s="32">
        <v>0</v>
      </c>
      <c r="F31" s="32">
        <v>0</v>
      </c>
      <c r="G31" s="32">
        <v>0</v>
      </c>
      <c r="H31" s="32">
        <v>0</v>
      </c>
      <c r="I31" s="32">
        <v>0</v>
      </c>
      <c r="J31" s="32">
        <v>0</v>
      </c>
      <c r="K31" s="32">
        <v>0</v>
      </c>
      <c r="L31" s="32">
        <v>0</v>
      </c>
      <c r="M31" s="52">
        <v>0</v>
      </c>
      <c r="N31" s="52">
        <v>0</v>
      </c>
      <c r="O31" s="52">
        <v>0</v>
      </c>
      <c r="P31" s="52">
        <v>10.2818</v>
      </c>
      <c r="Q31" s="52">
        <v>0</v>
      </c>
      <c r="R31" s="52">
        <v>1001.9727</v>
      </c>
      <c r="S31" s="52">
        <v>0</v>
      </c>
      <c r="T31" s="52">
        <v>1243.2940000000001</v>
      </c>
      <c r="U31" s="52">
        <v>0</v>
      </c>
      <c r="V31" s="52">
        <v>0</v>
      </c>
      <c r="W31" s="32">
        <v>0</v>
      </c>
      <c r="X31" s="32">
        <v>0</v>
      </c>
      <c r="Y31" s="32">
        <v>0</v>
      </c>
      <c r="Z31" s="34">
        <v>0</v>
      </c>
      <c r="AA31" s="32">
        <v>0</v>
      </c>
      <c r="AB31" s="35">
        <v>0</v>
      </c>
      <c r="AC31" s="57"/>
      <c r="AD31" s="8"/>
      <c r="AE31" s="54"/>
      <c r="AH31" s="355"/>
      <c r="AI31" s="355"/>
    </row>
    <row r="32" spans="1:35" s="55" customFormat="1" ht="15" customHeight="1" x14ac:dyDescent="0.25">
      <c r="A32" s="38"/>
      <c r="B32" s="51" t="s">
        <v>47</v>
      </c>
      <c r="C32" s="32">
        <v>0</v>
      </c>
      <c r="D32" s="32">
        <v>0</v>
      </c>
      <c r="E32" s="32">
        <v>0</v>
      </c>
      <c r="F32" s="32">
        <v>0</v>
      </c>
      <c r="G32" s="32">
        <v>0</v>
      </c>
      <c r="H32" s="32">
        <v>0</v>
      </c>
      <c r="I32" s="32">
        <v>0</v>
      </c>
      <c r="J32" s="32">
        <v>0</v>
      </c>
      <c r="K32" s="32">
        <v>0</v>
      </c>
      <c r="L32" s="32">
        <v>126.34</v>
      </c>
      <c r="M32" s="52">
        <v>0</v>
      </c>
      <c r="N32" s="52">
        <v>0</v>
      </c>
      <c r="O32" s="52">
        <v>0</v>
      </c>
      <c r="P32" s="52">
        <v>10.2818</v>
      </c>
      <c r="Q32" s="52">
        <v>16.412700000000001</v>
      </c>
      <c r="R32" s="52">
        <v>1001.974</v>
      </c>
      <c r="S32" s="52">
        <v>0</v>
      </c>
      <c r="T32" s="52">
        <v>1003.8769</v>
      </c>
      <c r="U32" s="52">
        <v>17.902699999999999</v>
      </c>
      <c r="V32" s="52">
        <v>0</v>
      </c>
      <c r="W32" s="32">
        <v>0</v>
      </c>
      <c r="X32" s="32">
        <v>0</v>
      </c>
      <c r="Y32" s="32">
        <v>0</v>
      </c>
      <c r="Z32" s="34">
        <v>0</v>
      </c>
      <c r="AA32" s="32">
        <v>0</v>
      </c>
      <c r="AB32" s="35">
        <v>0</v>
      </c>
      <c r="AC32" s="57"/>
      <c r="AD32" s="8"/>
      <c r="AE32" s="54"/>
      <c r="AH32" s="355"/>
      <c r="AI32" s="355"/>
    </row>
    <row r="33" spans="1:35" s="55" customFormat="1" ht="15" customHeight="1" x14ac:dyDescent="0.25">
      <c r="A33" s="38"/>
      <c r="B33" s="51" t="s">
        <v>48</v>
      </c>
      <c r="C33" s="32">
        <v>0</v>
      </c>
      <c r="D33" s="32">
        <v>0</v>
      </c>
      <c r="E33" s="32">
        <v>0</v>
      </c>
      <c r="F33" s="32">
        <v>0</v>
      </c>
      <c r="G33" s="32">
        <v>0</v>
      </c>
      <c r="H33" s="32">
        <v>0</v>
      </c>
      <c r="I33" s="32">
        <v>0</v>
      </c>
      <c r="J33" s="32">
        <v>0</v>
      </c>
      <c r="K33" s="32">
        <v>0</v>
      </c>
      <c r="L33" s="32">
        <v>0</v>
      </c>
      <c r="M33" s="52">
        <v>0</v>
      </c>
      <c r="N33" s="52">
        <v>0</v>
      </c>
      <c r="O33" s="52">
        <v>17.028700000000001</v>
      </c>
      <c r="P33" s="52">
        <v>0</v>
      </c>
      <c r="Q33" s="52">
        <v>16.4023</v>
      </c>
      <c r="R33" s="52">
        <v>0</v>
      </c>
      <c r="S33" s="52">
        <v>0</v>
      </c>
      <c r="T33" s="52">
        <v>0</v>
      </c>
      <c r="U33" s="52">
        <v>16.949300000000001</v>
      </c>
      <c r="V33" s="52">
        <v>0</v>
      </c>
      <c r="W33" s="32">
        <v>0</v>
      </c>
      <c r="X33" s="32">
        <v>0</v>
      </c>
      <c r="Y33" s="32">
        <v>0</v>
      </c>
      <c r="Z33" s="34">
        <v>0</v>
      </c>
      <c r="AA33" s="32">
        <v>0</v>
      </c>
      <c r="AB33" s="35">
        <v>0</v>
      </c>
      <c r="AC33" s="57"/>
      <c r="AD33" s="8"/>
      <c r="AE33" s="54"/>
      <c r="AH33" s="355"/>
      <c r="AI33" s="355"/>
    </row>
    <row r="34" spans="1:35" s="20" customFormat="1" ht="15" customHeight="1" x14ac:dyDescent="0.25">
      <c r="A34" s="60"/>
      <c r="B34" s="37"/>
      <c r="C34" s="32"/>
      <c r="D34" s="32"/>
      <c r="E34" s="32"/>
      <c r="F34" s="32"/>
      <c r="G34" s="32"/>
      <c r="H34" s="32"/>
      <c r="I34" s="61"/>
      <c r="J34" s="61"/>
      <c r="K34" s="61"/>
      <c r="L34" s="32"/>
      <c r="M34" s="62"/>
      <c r="N34" s="52"/>
      <c r="O34" s="62"/>
      <c r="P34" s="62"/>
      <c r="Q34" s="62"/>
      <c r="R34" s="62"/>
      <c r="S34" s="62"/>
      <c r="T34" s="62"/>
      <c r="U34" s="62"/>
      <c r="V34" s="62"/>
      <c r="W34" s="63"/>
      <c r="X34" s="63"/>
      <c r="Y34" s="63"/>
      <c r="Z34" s="63"/>
      <c r="AA34" s="64"/>
      <c r="AB34" s="65"/>
      <c r="AD34" s="8"/>
      <c r="AH34" s="360"/>
    </row>
    <row r="35" spans="1:35" s="75" customFormat="1" ht="15" customHeight="1" x14ac:dyDescent="0.25">
      <c r="A35" s="66">
        <v>4.2</v>
      </c>
      <c r="B35" s="67" t="s">
        <v>49</v>
      </c>
      <c r="C35" s="68"/>
      <c r="D35" s="68"/>
      <c r="E35" s="68"/>
      <c r="F35" s="68"/>
      <c r="G35" s="68"/>
      <c r="H35" s="68"/>
      <c r="I35" s="69"/>
      <c r="J35" s="69"/>
      <c r="K35" s="69"/>
      <c r="L35" s="68"/>
      <c r="M35" s="70"/>
      <c r="N35" s="71"/>
      <c r="O35" s="70"/>
      <c r="P35" s="70"/>
      <c r="Q35" s="70"/>
      <c r="R35" s="70"/>
      <c r="S35" s="70"/>
      <c r="T35" s="70"/>
      <c r="U35" s="70"/>
      <c r="V35" s="70"/>
      <c r="W35" s="72"/>
      <c r="X35" s="72"/>
      <c r="Y35" s="72"/>
      <c r="Z35" s="72"/>
      <c r="AA35" s="73"/>
      <c r="AB35" s="74"/>
      <c r="AD35" s="76"/>
      <c r="AH35" s="361"/>
      <c r="AI35" s="362"/>
    </row>
    <row r="36" spans="1:35" s="81" customFormat="1" ht="15" customHeight="1" x14ac:dyDescent="0.25">
      <c r="A36" s="66"/>
      <c r="B36" s="77" t="s">
        <v>35</v>
      </c>
      <c r="C36" s="68">
        <v>160.25</v>
      </c>
      <c r="D36" s="68">
        <v>338.57</v>
      </c>
      <c r="E36" s="68">
        <v>173.45</v>
      </c>
      <c r="F36" s="68">
        <v>252.74</v>
      </c>
      <c r="G36" s="68">
        <v>109.12</v>
      </c>
      <c r="H36" s="68">
        <v>62.13</v>
      </c>
      <c r="I36" s="68">
        <v>19.91</v>
      </c>
      <c r="J36" s="68">
        <v>17.82</v>
      </c>
      <c r="K36" s="68">
        <v>38.11</v>
      </c>
      <c r="L36" s="68">
        <v>358.2</v>
      </c>
      <c r="M36" s="71">
        <v>29.136199999999999</v>
      </c>
      <c r="N36" s="71">
        <v>75.083200000000005</v>
      </c>
      <c r="O36" s="71">
        <v>55.540999999999997</v>
      </c>
      <c r="P36" s="71">
        <v>42.851399999999998</v>
      </c>
      <c r="Q36" s="71">
        <v>97.132000000000005</v>
      </c>
      <c r="R36" s="71">
        <v>3188.0675000000001</v>
      </c>
      <c r="S36" s="71">
        <v>1353.9882</v>
      </c>
      <c r="T36" s="71">
        <v>3854.6279</v>
      </c>
      <c r="U36" s="71">
        <v>25.748000000000001</v>
      </c>
      <c r="V36" s="71">
        <v>21.9513</v>
      </c>
      <c r="W36" s="68">
        <v>10.210000000000001</v>
      </c>
      <c r="X36" s="68">
        <v>12.5</v>
      </c>
      <c r="Y36" s="68">
        <v>14.32</v>
      </c>
      <c r="Z36" s="78">
        <v>16.96</v>
      </c>
      <c r="AA36" s="71">
        <v>12.218400000000001</v>
      </c>
      <c r="AB36" s="56">
        <v>10.29</v>
      </c>
      <c r="AC36" s="79"/>
      <c r="AD36" s="8"/>
      <c r="AE36" s="80"/>
      <c r="AH36" s="361"/>
      <c r="AI36" s="361"/>
    </row>
    <row r="37" spans="1:35" s="81" customFormat="1" ht="15" customHeight="1" x14ac:dyDescent="0.25">
      <c r="A37" s="66"/>
      <c r="B37" s="77" t="s">
        <v>36</v>
      </c>
      <c r="C37" s="68">
        <v>61.51</v>
      </c>
      <c r="D37" s="68">
        <v>62.07</v>
      </c>
      <c r="E37" s="68">
        <v>48.8</v>
      </c>
      <c r="F37" s="68">
        <v>86.4</v>
      </c>
      <c r="G37" s="68">
        <v>46.88</v>
      </c>
      <c r="H37" s="68">
        <v>30.19</v>
      </c>
      <c r="I37" s="68">
        <v>17.73</v>
      </c>
      <c r="J37" s="68">
        <v>16.760000000000002</v>
      </c>
      <c r="K37" s="68">
        <v>32.619999999999997</v>
      </c>
      <c r="L37" s="68">
        <v>0</v>
      </c>
      <c r="M37" s="71">
        <v>13.6721</v>
      </c>
      <c r="N37" s="71">
        <v>15.1717</v>
      </c>
      <c r="O37" s="71">
        <v>0</v>
      </c>
      <c r="P37" s="71">
        <v>38.385800000000003</v>
      </c>
      <c r="Q37" s="71" t="s">
        <v>37</v>
      </c>
      <c r="R37" s="71">
        <v>0</v>
      </c>
      <c r="S37" s="71">
        <v>0</v>
      </c>
      <c r="T37" s="71">
        <v>0</v>
      </c>
      <c r="U37" s="71">
        <v>0</v>
      </c>
      <c r="V37" s="71">
        <v>11.7064</v>
      </c>
      <c r="W37" s="68">
        <v>10.11</v>
      </c>
      <c r="X37" s="68">
        <v>12.49</v>
      </c>
      <c r="Y37" s="68">
        <v>13.46</v>
      </c>
      <c r="Z37" s="78">
        <v>16.420000000000002</v>
      </c>
      <c r="AA37" s="71">
        <v>10.778700000000001</v>
      </c>
      <c r="AB37" s="56">
        <v>10.29</v>
      </c>
      <c r="AC37" s="82"/>
      <c r="AD37" s="8"/>
      <c r="AE37" s="80"/>
      <c r="AH37" s="361"/>
      <c r="AI37" s="361"/>
    </row>
    <row r="38" spans="1:35" s="81" customFormat="1" ht="15" customHeight="1" x14ac:dyDescent="0.25">
      <c r="A38" s="66"/>
      <c r="B38" s="77" t="s">
        <v>38</v>
      </c>
      <c r="C38" s="68">
        <v>0</v>
      </c>
      <c r="D38" s="68">
        <v>0</v>
      </c>
      <c r="E38" s="68">
        <v>0</v>
      </c>
      <c r="F38" s="68">
        <v>0</v>
      </c>
      <c r="G38" s="68">
        <v>0</v>
      </c>
      <c r="H38" s="68">
        <v>0</v>
      </c>
      <c r="I38" s="68">
        <v>0</v>
      </c>
      <c r="J38" s="68">
        <v>0</v>
      </c>
      <c r="K38" s="68">
        <v>0</v>
      </c>
      <c r="L38" s="68">
        <v>0</v>
      </c>
      <c r="M38" s="71">
        <v>0</v>
      </c>
      <c r="N38" s="71">
        <v>0</v>
      </c>
      <c r="O38" s="71">
        <v>0</v>
      </c>
      <c r="P38" s="71">
        <v>10.26</v>
      </c>
      <c r="Q38" s="71">
        <v>0</v>
      </c>
      <c r="R38" s="71">
        <v>1005.5</v>
      </c>
      <c r="S38" s="71">
        <v>1001</v>
      </c>
      <c r="T38" s="71">
        <v>1240.71</v>
      </c>
      <c r="U38" s="71">
        <v>0</v>
      </c>
      <c r="V38" s="71">
        <v>0</v>
      </c>
      <c r="W38" s="68">
        <v>0</v>
      </c>
      <c r="X38" s="68">
        <v>0</v>
      </c>
      <c r="Y38" s="68">
        <v>0</v>
      </c>
      <c r="Z38" s="78">
        <v>0</v>
      </c>
      <c r="AA38" s="68">
        <v>0</v>
      </c>
      <c r="AB38" s="56">
        <v>0</v>
      </c>
      <c r="AC38" s="83"/>
      <c r="AD38" s="8"/>
      <c r="AE38" s="80"/>
      <c r="AH38" s="361"/>
      <c r="AI38" s="361"/>
    </row>
    <row r="39" spans="1:35" s="81" customFormat="1" ht="15" customHeight="1" x14ac:dyDescent="0.25">
      <c r="A39" s="66"/>
      <c r="B39" s="77" t="s">
        <v>39</v>
      </c>
      <c r="C39" s="68">
        <v>0</v>
      </c>
      <c r="D39" s="68">
        <v>0</v>
      </c>
      <c r="E39" s="68">
        <v>0</v>
      </c>
      <c r="F39" s="68">
        <v>0</v>
      </c>
      <c r="G39" s="68">
        <v>0</v>
      </c>
      <c r="H39" s="68">
        <v>0</v>
      </c>
      <c r="I39" s="68">
        <v>0</v>
      </c>
      <c r="J39" s="68">
        <v>0</v>
      </c>
      <c r="K39" s="68">
        <v>0</v>
      </c>
      <c r="L39" s="68">
        <v>0</v>
      </c>
      <c r="M39" s="71">
        <v>0</v>
      </c>
      <c r="N39" s="71">
        <v>0</v>
      </c>
      <c r="O39" s="71">
        <v>0</v>
      </c>
      <c r="P39" s="71">
        <v>0</v>
      </c>
      <c r="Q39" s="71">
        <v>0</v>
      </c>
      <c r="R39" s="71">
        <v>0</v>
      </c>
      <c r="S39" s="71">
        <v>0</v>
      </c>
      <c r="T39" s="71">
        <v>1583.5254</v>
      </c>
      <c r="U39" s="71">
        <v>0</v>
      </c>
      <c r="V39" s="71">
        <v>0</v>
      </c>
      <c r="W39" s="68">
        <v>0</v>
      </c>
      <c r="X39" s="68">
        <v>0</v>
      </c>
      <c r="Y39" s="68">
        <v>0</v>
      </c>
      <c r="Z39" s="78">
        <v>0</v>
      </c>
      <c r="AA39" s="68">
        <v>0</v>
      </c>
      <c r="AB39" s="56">
        <v>0</v>
      </c>
      <c r="AC39" s="83"/>
      <c r="AD39" s="8"/>
      <c r="AE39" s="80"/>
      <c r="AH39" s="361"/>
      <c r="AI39" s="361"/>
    </row>
    <row r="40" spans="1:35" s="81" customFormat="1" ht="15" customHeight="1" x14ac:dyDescent="0.25">
      <c r="A40" s="66"/>
      <c r="B40" s="77" t="s">
        <v>40</v>
      </c>
      <c r="C40" s="68">
        <v>0</v>
      </c>
      <c r="D40" s="68">
        <v>0</v>
      </c>
      <c r="E40" s="68">
        <v>0</v>
      </c>
      <c r="F40" s="68">
        <v>0</v>
      </c>
      <c r="G40" s="68">
        <v>0</v>
      </c>
      <c r="H40" s="68">
        <v>0</v>
      </c>
      <c r="I40" s="68">
        <v>0</v>
      </c>
      <c r="J40" s="68">
        <v>0</v>
      </c>
      <c r="K40" s="68">
        <v>0</v>
      </c>
      <c r="L40" s="68">
        <v>0</v>
      </c>
      <c r="M40" s="71">
        <v>0</v>
      </c>
      <c r="N40" s="71">
        <v>0</v>
      </c>
      <c r="O40" s="71">
        <v>0</v>
      </c>
      <c r="P40" s="71">
        <v>10.273</v>
      </c>
      <c r="Q40" s="71">
        <v>0</v>
      </c>
      <c r="R40" s="71">
        <v>1001.17</v>
      </c>
      <c r="S40" s="71">
        <v>0</v>
      </c>
      <c r="T40" s="71">
        <v>1242.1076</v>
      </c>
      <c r="U40" s="71">
        <v>0</v>
      </c>
      <c r="V40" s="71">
        <v>0</v>
      </c>
      <c r="W40" s="68">
        <v>0</v>
      </c>
      <c r="X40" s="68">
        <v>0</v>
      </c>
      <c r="Y40" s="68">
        <v>0</v>
      </c>
      <c r="Z40" s="78">
        <v>0</v>
      </c>
      <c r="AA40" s="68">
        <v>0</v>
      </c>
      <c r="AB40" s="56">
        <v>0</v>
      </c>
      <c r="AC40" s="83"/>
      <c r="AD40" s="8"/>
      <c r="AE40" s="80"/>
      <c r="AH40" s="361"/>
      <c r="AI40" s="361"/>
    </row>
    <row r="41" spans="1:35" s="81" customFormat="1" ht="15" customHeight="1" x14ac:dyDescent="0.25">
      <c r="A41" s="66"/>
      <c r="B41" s="77" t="s">
        <v>41</v>
      </c>
      <c r="C41" s="68">
        <v>0</v>
      </c>
      <c r="D41" s="68">
        <v>0</v>
      </c>
      <c r="E41" s="68">
        <v>0</v>
      </c>
      <c r="F41" s="68">
        <v>0</v>
      </c>
      <c r="G41" s="68">
        <v>0</v>
      </c>
      <c r="H41" s="68">
        <v>0</v>
      </c>
      <c r="I41" s="68">
        <v>0</v>
      </c>
      <c r="J41" s="68">
        <v>0</v>
      </c>
      <c r="K41" s="68">
        <v>0</v>
      </c>
      <c r="L41" s="68">
        <v>96.23</v>
      </c>
      <c r="M41" s="71">
        <v>0</v>
      </c>
      <c r="N41" s="71">
        <v>0</v>
      </c>
      <c r="O41" s="71">
        <v>0</v>
      </c>
      <c r="P41" s="71">
        <v>10.2729</v>
      </c>
      <c r="Q41" s="71">
        <v>13.013299999999999</v>
      </c>
      <c r="R41" s="71">
        <v>1001.1704999999999</v>
      </c>
      <c r="S41" s="71">
        <v>0</v>
      </c>
      <c r="T41" s="71">
        <v>1002.0078</v>
      </c>
      <c r="U41" s="71">
        <v>15.743399999999999</v>
      </c>
      <c r="V41" s="71">
        <v>0</v>
      </c>
      <c r="W41" s="68">
        <v>0</v>
      </c>
      <c r="X41" s="68">
        <v>0</v>
      </c>
      <c r="Y41" s="68">
        <v>0</v>
      </c>
      <c r="Z41" s="78">
        <v>0</v>
      </c>
      <c r="AA41" s="68">
        <v>0</v>
      </c>
      <c r="AB41" s="56">
        <v>0</v>
      </c>
      <c r="AC41" s="83"/>
      <c r="AD41" s="8"/>
      <c r="AE41" s="80"/>
      <c r="AH41" s="361"/>
      <c r="AI41" s="361"/>
    </row>
    <row r="42" spans="1:35" s="81" customFormat="1" ht="15" customHeight="1" x14ac:dyDescent="0.25">
      <c r="A42" s="66"/>
      <c r="B42" s="77" t="s">
        <v>42</v>
      </c>
      <c r="C42" s="68">
        <v>0</v>
      </c>
      <c r="D42" s="68">
        <v>0</v>
      </c>
      <c r="E42" s="68">
        <v>0</v>
      </c>
      <c r="F42" s="68">
        <v>0</v>
      </c>
      <c r="G42" s="68">
        <v>0</v>
      </c>
      <c r="H42" s="68">
        <v>0</v>
      </c>
      <c r="I42" s="68">
        <v>0</v>
      </c>
      <c r="J42" s="68">
        <v>0</v>
      </c>
      <c r="K42" s="68">
        <v>0</v>
      </c>
      <c r="L42" s="68">
        <v>0</v>
      </c>
      <c r="M42" s="71">
        <v>0</v>
      </c>
      <c r="N42" s="71">
        <v>0</v>
      </c>
      <c r="O42" s="71">
        <v>14.8413</v>
      </c>
      <c r="P42" s="71">
        <v>0</v>
      </c>
      <c r="Q42" s="71">
        <v>13.863099999999999</v>
      </c>
      <c r="R42" s="71">
        <v>0</v>
      </c>
      <c r="S42" s="71">
        <v>0</v>
      </c>
      <c r="T42" s="71">
        <v>0</v>
      </c>
      <c r="U42" s="71">
        <v>15.393599999999999</v>
      </c>
      <c r="V42" s="71">
        <v>0</v>
      </c>
      <c r="W42" s="68">
        <v>0</v>
      </c>
      <c r="X42" s="68">
        <v>0</v>
      </c>
      <c r="Y42" s="68">
        <v>0</v>
      </c>
      <c r="Z42" s="78">
        <v>0</v>
      </c>
      <c r="AA42" s="68">
        <v>0</v>
      </c>
      <c r="AB42" s="56">
        <v>0</v>
      </c>
      <c r="AC42" s="83"/>
      <c r="AD42" s="8"/>
      <c r="AE42" s="80"/>
      <c r="AH42" s="361"/>
      <c r="AI42" s="361"/>
    </row>
    <row r="43" spans="1:35" s="81" customFormat="1" ht="15" customHeight="1" x14ac:dyDescent="0.25">
      <c r="A43" s="66"/>
      <c r="B43" s="77" t="s">
        <v>43</v>
      </c>
      <c r="C43" s="68">
        <v>180.62</v>
      </c>
      <c r="D43" s="68">
        <v>380.55</v>
      </c>
      <c r="E43" s="68">
        <v>194.27</v>
      </c>
      <c r="F43" s="68">
        <v>290.01</v>
      </c>
      <c r="G43" s="68">
        <v>125.77</v>
      </c>
      <c r="H43" s="68">
        <v>71.95</v>
      </c>
      <c r="I43" s="68">
        <v>21.32</v>
      </c>
      <c r="J43" s="68">
        <v>19.010000000000002</v>
      </c>
      <c r="K43" s="68">
        <v>42.2</v>
      </c>
      <c r="L43" s="68">
        <v>406.16</v>
      </c>
      <c r="M43" s="71">
        <v>32.2258</v>
      </c>
      <c r="N43" s="71">
        <v>81.0047</v>
      </c>
      <c r="O43" s="71">
        <v>62.456299999999999</v>
      </c>
      <c r="P43" s="71">
        <v>44.068100000000001</v>
      </c>
      <c r="Q43" s="71">
        <v>111.7317</v>
      </c>
      <c r="R43" s="71">
        <v>3207.0495999999998</v>
      </c>
      <c r="S43" s="71">
        <v>1355.3493000000001</v>
      </c>
      <c r="T43" s="71">
        <v>4105.8008</v>
      </c>
      <c r="U43" s="71">
        <v>28.1297</v>
      </c>
      <c r="V43" s="71">
        <v>23.557500000000001</v>
      </c>
      <c r="W43" s="68">
        <v>10.39</v>
      </c>
      <c r="X43" s="68">
        <v>12.78</v>
      </c>
      <c r="Y43" s="68">
        <v>14.78</v>
      </c>
      <c r="Z43" s="78">
        <v>17.649999999999999</v>
      </c>
      <c r="AA43" s="71">
        <v>12.333399999999999</v>
      </c>
      <c r="AB43" s="56">
        <v>10.35</v>
      </c>
      <c r="AC43" s="82"/>
      <c r="AD43" s="8"/>
      <c r="AE43" s="80"/>
      <c r="AH43" s="361"/>
      <c r="AI43" s="361"/>
    </row>
    <row r="44" spans="1:35" s="81" customFormat="1" ht="15" customHeight="1" x14ac:dyDescent="0.25">
      <c r="A44" s="66"/>
      <c r="B44" s="77" t="s">
        <v>44</v>
      </c>
      <c r="C44" s="68">
        <v>86.25</v>
      </c>
      <c r="D44" s="68">
        <v>94.56</v>
      </c>
      <c r="E44" s="68">
        <v>79.239999999999995</v>
      </c>
      <c r="F44" s="68">
        <v>131.72</v>
      </c>
      <c r="G44" s="68">
        <v>85.82</v>
      </c>
      <c r="H44" s="68">
        <v>55.18</v>
      </c>
      <c r="I44" s="68">
        <v>19.059999999999999</v>
      </c>
      <c r="J44" s="68">
        <v>17.87</v>
      </c>
      <c r="K44" s="68">
        <v>36.549999999999997</v>
      </c>
      <c r="L44" s="68">
        <v>0</v>
      </c>
      <c r="M44" s="71">
        <v>15.2948</v>
      </c>
      <c r="N44" s="71">
        <v>16.563700000000001</v>
      </c>
      <c r="O44" s="71">
        <v>0</v>
      </c>
      <c r="P44" s="71">
        <v>39.371899999999997</v>
      </c>
      <c r="Q44" s="71">
        <v>0</v>
      </c>
      <c r="R44" s="71">
        <v>2295.1025</v>
      </c>
      <c r="S44" s="71">
        <v>0</v>
      </c>
      <c r="T44" s="71">
        <v>2349.8492000000001</v>
      </c>
      <c r="U44" s="71">
        <v>0</v>
      </c>
      <c r="V44" s="71">
        <v>12.544600000000001</v>
      </c>
      <c r="W44" s="68">
        <v>10.29</v>
      </c>
      <c r="X44" s="68">
        <v>12.77</v>
      </c>
      <c r="Y44" s="68">
        <v>13.9</v>
      </c>
      <c r="Z44" s="78">
        <v>17.12</v>
      </c>
      <c r="AA44" s="71">
        <v>10.8658</v>
      </c>
      <c r="AB44" s="56">
        <v>10.35</v>
      </c>
      <c r="AC44" s="79"/>
      <c r="AD44" s="8"/>
      <c r="AE44" s="80"/>
      <c r="AH44" s="361"/>
      <c r="AI44" s="361"/>
    </row>
    <row r="45" spans="1:35" s="81" customFormat="1" ht="15" customHeight="1" x14ac:dyDescent="0.25">
      <c r="A45" s="66"/>
      <c r="B45" s="77" t="s">
        <v>45</v>
      </c>
      <c r="C45" s="68">
        <v>0</v>
      </c>
      <c r="D45" s="68">
        <v>0</v>
      </c>
      <c r="E45" s="68">
        <v>0</v>
      </c>
      <c r="F45" s="68">
        <v>0</v>
      </c>
      <c r="G45" s="68">
        <v>0</v>
      </c>
      <c r="H45" s="68">
        <v>0</v>
      </c>
      <c r="I45" s="68">
        <v>0</v>
      </c>
      <c r="J45" s="68">
        <v>0</v>
      </c>
      <c r="K45" s="68">
        <v>0</v>
      </c>
      <c r="L45" s="68">
        <v>0</v>
      </c>
      <c r="M45" s="71">
        <v>0</v>
      </c>
      <c r="N45" s="71">
        <v>0</v>
      </c>
      <c r="O45" s="71">
        <v>0</v>
      </c>
      <c r="P45" s="71">
        <v>10.26</v>
      </c>
      <c r="Q45" s="71">
        <v>0</v>
      </c>
      <c r="R45" s="71">
        <v>1005.5</v>
      </c>
      <c r="S45" s="71">
        <v>1001.0012</v>
      </c>
      <c r="T45" s="71">
        <v>1240.71</v>
      </c>
      <c r="U45" s="71">
        <v>0</v>
      </c>
      <c r="V45" s="71">
        <v>0</v>
      </c>
      <c r="W45" s="68">
        <v>0</v>
      </c>
      <c r="X45" s="68">
        <v>0</v>
      </c>
      <c r="Y45" s="68">
        <v>0</v>
      </c>
      <c r="Z45" s="78">
        <v>0</v>
      </c>
      <c r="AA45" s="68">
        <v>0</v>
      </c>
      <c r="AB45" s="56">
        <v>0</v>
      </c>
      <c r="AC45" s="83"/>
      <c r="AD45" s="8"/>
      <c r="AE45" s="80"/>
      <c r="AH45" s="361"/>
      <c r="AI45" s="361"/>
    </row>
    <row r="46" spans="1:35" s="81" customFormat="1" ht="15" customHeight="1" x14ac:dyDescent="0.25">
      <c r="A46" s="66"/>
      <c r="B46" s="77" t="s">
        <v>46</v>
      </c>
      <c r="C46" s="68">
        <v>0</v>
      </c>
      <c r="D46" s="68">
        <v>0</v>
      </c>
      <c r="E46" s="68">
        <v>0</v>
      </c>
      <c r="F46" s="68">
        <v>0</v>
      </c>
      <c r="G46" s="68">
        <v>0</v>
      </c>
      <c r="H46" s="68">
        <v>0</v>
      </c>
      <c r="I46" s="68">
        <v>0</v>
      </c>
      <c r="J46" s="68">
        <v>0</v>
      </c>
      <c r="K46" s="68">
        <v>0</v>
      </c>
      <c r="L46" s="68">
        <v>0</v>
      </c>
      <c r="M46" s="71">
        <v>0</v>
      </c>
      <c r="N46" s="71">
        <v>0</v>
      </c>
      <c r="O46" s="71">
        <v>0</v>
      </c>
      <c r="P46" s="71">
        <v>10.273400000000001</v>
      </c>
      <c r="Q46" s="71">
        <v>0</v>
      </c>
      <c r="R46" s="71">
        <v>1001.1898</v>
      </c>
      <c r="S46" s="71">
        <v>0</v>
      </c>
      <c r="T46" s="71">
        <v>1242.2342000000001</v>
      </c>
      <c r="U46" s="71">
        <v>0</v>
      </c>
      <c r="V46" s="71">
        <v>0</v>
      </c>
      <c r="W46" s="68">
        <v>0</v>
      </c>
      <c r="X46" s="68">
        <v>0</v>
      </c>
      <c r="Y46" s="68">
        <v>0</v>
      </c>
      <c r="Z46" s="78">
        <v>0</v>
      </c>
      <c r="AA46" s="68">
        <v>0</v>
      </c>
      <c r="AB46" s="56">
        <v>0</v>
      </c>
      <c r="AC46" s="83"/>
      <c r="AD46" s="8"/>
      <c r="AE46" s="80"/>
      <c r="AH46" s="361"/>
      <c r="AI46" s="361"/>
    </row>
    <row r="47" spans="1:35" s="81" customFormat="1" ht="15" customHeight="1" x14ac:dyDescent="0.25">
      <c r="A47" s="66"/>
      <c r="B47" s="77" t="s">
        <v>47</v>
      </c>
      <c r="C47" s="68">
        <v>0</v>
      </c>
      <c r="D47" s="68">
        <v>0</v>
      </c>
      <c r="E47" s="68">
        <v>0</v>
      </c>
      <c r="F47" s="68">
        <v>0</v>
      </c>
      <c r="G47" s="68">
        <v>0</v>
      </c>
      <c r="H47" s="68">
        <v>0</v>
      </c>
      <c r="I47" s="68">
        <v>0</v>
      </c>
      <c r="J47" s="68">
        <v>0</v>
      </c>
      <c r="K47" s="68">
        <v>0</v>
      </c>
      <c r="L47" s="68">
        <v>132.02000000000001</v>
      </c>
      <c r="M47" s="71">
        <v>0</v>
      </c>
      <c r="N47" s="71">
        <v>0</v>
      </c>
      <c r="O47" s="71">
        <v>0</v>
      </c>
      <c r="P47" s="71">
        <v>10.2735</v>
      </c>
      <c r="Q47" s="71">
        <v>16.4941</v>
      </c>
      <c r="R47" s="71">
        <v>1001.1991</v>
      </c>
      <c r="S47" s="71">
        <v>0</v>
      </c>
      <c r="T47" s="71">
        <v>1002.1103000000001</v>
      </c>
      <c r="U47" s="71">
        <v>18.216200000000001</v>
      </c>
      <c r="V47" s="71">
        <v>0</v>
      </c>
      <c r="W47" s="68">
        <v>0</v>
      </c>
      <c r="X47" s="68">
        <v>0</v>
      </c>
      <c r="Y47" s="68">
        <v>0</v>
      </c>
      <c r="Z47" s="78">
        <v>0</v>
      </c>
      <c r="AA47" s="68">
        <v>0</v>
      </c>
      <c r="AB47" s="56">
        <v>0</v>
      </c>
      <c r="AC47" s="83"/>
      <c r="AD47" s="8"/>
      <c r="AE47" s="80"/>
      <c r="AH47" s="361"/>
      <c r="AI47" s="361"/>
    </row>
    <row r="48" spans="1:35" s="81" customFormat="1" ht="15" customHeight="1" x14ac:dyDescent="0.25">
      <c r="A48" s="66"/>
      <c r="B48" s="77" t="s">
        <v>48</v>
      </c>
      <c r="C48" s="68">
        <v>0</v>
      </c>
      <c r="D48" s="68">
        <v>0</v>
      </c>
      <c r="E48" s="68">
        <v>0</v>
      </c>
      <c r="F48" s="68">
        <v>0</v>
      </c>
      <c r="G48" s="68">
        <v>0</v>
      </c>
      <c r="H48" s="68">
        <v>0</v>
      </c>
      <c r="I48" s="68">
        <v>0</v>
      </c>
      <c r="J48" s="68">
        <v>0</v>
      </c>
      <c r="K48" s="68">
        <v>0</v>
      </c>
      <c r="L48" s="68">
        <v>0</v>
      </c>
      <c r="M48" s="71">
        <v>0</v>
      </c>
      <c r="N48" s="71">
        <v>0</v>
      </c>
      <c r="O48" s="71">
        <v>16.9482</v>
      </c>
      <c r="P48" s="71">
        <v>0</v>
      </c>
      <c r="Q48" s="71">
        <v>16.497900000000001</v>
      </c>
      <c r="R48" s="71">
        <v>0</v>
      </c>
      <c r="S48" s="71">
        <v>0</v>
      </c>
      <c r="T48" s="71">
        <v>0</v>
      </c>
      <c r="U48" s="71">
        <v>17.147500000000001</v>
      </c>
      <c r="V48" s="71">
        <v>0</v>
      </c>
      <c r="W48" s="68">
        <v>0</v>
      </c>
      <c r="X48" s="68">
        <v>0</v>
      </c>
      <c r="Y48" s="68">
        <v>0</v>
      </c>
      <c r="Z48" s="78">
        <v>0</v>
      </c>
      <c r="AA48" s="68">
        <v>0</v>
      </c>
      <c r="AB48" s="56">
        <v>0</v>
      </c>
      <c r="AC48" s="83"/>
      <c r="AD48" s="8"/>
      <c r="AE48" s="76"/>
      <c r="AH48" s="361"/>
      <c r="AI48" s="361"/>
    </row>
    <row r="49" spans="1:35" s="81" customFormat="1" ht="15" customHeight="1" x14ac:dyDescent="0.25">
      <c r="A49" s="66"/>
      <c r="B49" s="84"/>
      <c r="C49" s="68"/>
      <c r="D49" s="68"/>
      <c r="E49" s="68"/>
      <c r="F49" s="68"/>
      <c r="G49" s="68"/>
      <c r="H49" s="68"/>
      <c r="I49" s="68"/>
      <c r="J49" s="68"/>
      <c r="K49" s="68"/>
      <c r="L49" s="68"/>
      <c r="M49" s="85"/>
      <c r="N49" s="85"/>
      <c r="O49" s="85"/>
      <c r="P49" s="85"/>
      <c r="Q49" s="85"/>
      <c r="R49" s="68"/>
      <c r="S49" s="68"/>
      <c r="T49" s="86"/>
      <c r="U49" s="85"/>
      <c r="V49" s="85"/>
      <c r="W49" s="87"/>
      <c r="X49" s="87"/>
      <c r="Y49" s="87"/>
      <c r="Z49" s="87"/>
      <c r="AA49" s="85"/>
      <c r="AB49" s="88"/>
      <c r="AC49" s="89"/>
      <c r="AD49" s="76"/>
      <c r="AE49" s="80"/>
      <c r="AH49" s="361"/>
    </row>
    <row r="50" spans="1:35" s="75" customFormat="1" ht="26.25" x14ac:dyDescent="0.25">
      <c r="A50" s="66">
        <v>4.3</v>
      </c>
      <c r="B50" s="90" t="s">
        <v>50</v>
      </c>
      <c r="C50" s="73"/>
      <c r="D50" s="73"/>
      <c r="E50" s="73"/>
      <c r="F50" s="73"/>
      <c r="G50" s="73"/>
      <c r="H50" s="73"/>
      <c r="I50" s="68"/>
      <c r="J50" s="68"/>
      <c r="K50" s="68"/>
      <c r="L50" s="73"/>
      <c r="M50" s="73"/>
      <c r="N50" s="73"/>
      <c r="O50" s="73"/>
      <c r="P50" s="73"/>
      <c r="Q50" s="73"/>
      <c r="R50" s="68"/>
      <c r="S50" s="68"/>
      <c r="T50" s="73"/>
      <c r="U50" s="73"/>
      <c r="V50" s="73"/>
      <c r="W50" s="87"/>
      <c r="X50" s="87"/>
      <c r="Y50" s="87"/>
      <c r="Z50" s="87"/>
      <c r="AA50" s="85"/>
      <c r="AB50" s="88"/>
      <c r="AD50" s="76"/>
      <c r="AH50" s="361"/>
      <c r="AI50" s="362"/>
    </row>
    <row r="51" spans="1:35" s="75" customFormat="1" ht="15" customHeight="1" x14ac:dyDescent="0.25">
      <c r="A51" s="66"/>
      <c r="B51" s="91" t="s">
        <v>51</v>
      </c>
      <c r="C51" s="68">
        <v>3.22</v>
      </c>
      <c r="D51" s="85">
        <v>0</v>
      </c>
      <c r="E51" s="85">
        <v>0</v>
      </c>
      <c r="F51" s="85">
        <v>0</v>
      </c>
      <c r="G51" s="68">
        <v>2.48</v>
      </c>
      <c r="H51" s="85">
        <v>0</v>
      </c>
      <c r="I51" s="68">
        <v>0.93</v>
      </c>
      <c r="J51" s="68">
        <v>0.91</v>
      </c>
      <c r="K51" s="68">
        <v>1.71</v>
      </c>
      <c r="L51" s="85">
        <v>0</v>
      </c>
      <c r="M51" s="68">
        <v>0.36</v>
      </c>
      <c r="N51" s="68">
        <v>0.39</v>
      </c>
      <c r="O51" s="85">
        <v>0</v>
      </c>
      <c r="P51" s="85">
        <v>0</v>
      </c>
      <c r="Q51" s="85">
        <v>0</v>
      </c>
      <c r="R51" s="85">
        <v>0</v>
      </c>
      <c r="S51" s="85">
        <v>0</v>
      </c>
      <c r="T51" s="85">
        <v>0</v>
      </c>
      <c r="U51" s="85">
        <v>0</v>
      </c>
      <c r="V51" s="68">
        <v>0.3</v>
      </c>
      <c r="W51" s="68">
        <v>0.1</v>
      </c>
      <c r="X51" s="85">
        <v>0</v>
      </c>
      <c r="Y51" s="68">
        <v>0.72</v>
      </c>
      <c r="Z51" s="85">
        <v>0</v>
      </c>
      <c r="AA51" s="68">
        <v>0.27</v>
      </c>
      <c r="AB51" s="92">
        <v>0</v>
      </c>
      <c r="AC51" s="83"/>
      <c r="AD51" s="8"/>
      <c r="AH51" s="361"/>
    </row>
    <row r="52" spans="1:35" s="75" customFormat="1" ht="15" customHeight="1" x14ac:dyDescent="0.25">
      <c r="A52" s="66"/>
      <c r="B52" s="91" t="s">
        <v>52</v>
      </c>
      <c r="C52" s="68">
        <v>3.22</v>
      </c>
      <c r="D52" s="85">
        <v>0</v>
      </c>
      <c r="E52" s="85">
        <v>0</v>
      </c>
      <c r="F52" s="85">
        <v>0</v>
      </c>
      <c r="G52" s="68">
        <v>2.48</v>
      </c>
      <c r="H52" s="85">
        <v>0</v>
      </c>
      <c r="I52" s="68">
        <v>0.93</v>
      </c>
      <c r="J52" s="68">
        <v>0.91</v>
      </c>
      <c r="K52" s="68">
        <v>1.71</v>
      </c>
      <c r="L52" s="85">
        <v>0</v>
      </c>
      <c r="M52" s="68">
        <v>0.36</v>
      </c>
      <c r="N52" s="68">
        <v>0.39</v>
      </c>
      <c r="O52" s="85">
        <v>0</v>
      </c>
      <c r="P52" s="85">
        <v>0</v>
      </c>
      <c r="Q52" s="85">
        <v>0</v>
      </c>
      <c r="R52" s="85">
        <v>0</v>
      </c>
      <c r="S52" s="85">
        <v>0</v>
      </c>
      <c r="T52" s="85">
        <v>0</v>
      </c>
      <c r="U52" s="85">
        <v>0</v>
      </c>
      <c r="V52" s="68">
        <v>0.3</v>
      </c>
      <c r="W52" s="68">
        <v>0.1</v>
      </c>
      <c r="X52" s="85">
        <v>0</v>
      </c>
      <c r="Y52" s="68">
        <v>0.72</v>
      </c>
      <c r="Z52" s="85">
        <v>0</v>
      </c>
      <c r="AA52" s="68">
        <v>0.27</v>
      </c>
      <c r="AB52" s="92">
        <v>0</v>
      </c>
      <c r="AC52" s="83"/>
      <c r="AD52" s="8"/>
      <c r="AH52" s="361"/>
    </row>
    <row r="53" spans="1:35" s="75" customFormat="1" ht="15" customHeight="1" x14ac:dyDescent="0.25">
      <c r="A53" s="66"/>
      <c r="B53" s="91" t="s">
        <v>53</v>
      </c>
      <c r="C53" s="85">
        <v>0</v>
      </c>
      <c r="D53" s="85">
        <v>0</v>
      </c>
      <c r="E53" s="85">
        <v>0</v>
      </c>
      <c r="F53" s="85">
        <v>0</v>
      </c>
      <c r="G53" s="85">
        <v>0</v>
      </c>
      <c r="H53" s="85">
        <v>0</v>
      </c>
      <c r="I53" s="85">
        <v>0</v>
      </c>
      <c r="J53" s="85">
        <v>0</v>
      </c>
      <c r="K53" s="85">
        <v>0</v>
      </c>
      <c r="L53" s="85">
        <v>0</v>
      </c>
      <c r="M53" s="85">
        <v>0</v>
      </c>
      <c r="N53" s="85">
        <v>0</v>
      </c>
      <c r="O53" s="85">
        <v>0</v>
      </c>
      <c r="P53" s="71">
        <v>0.38270000000000015</v>
      </c>
      <c r="Q53" s="85">
        <v>0</v>
      </c>
      <c r="R53" s="71">
        <v>30.959500000000002</v>
      </c>
      <c r="S53" s="71">
        <v>27.201509999999999</v>
      </c>
      <c r="T53" s="71">
        <v>40.319500000000005</v>
      </c>
      <c r="U53" s="85">
        <v>0</v>
      </c>
      <c r="V53" s="85">
        <v>0</v>
      </c>
      <c r="W53" s="85">
        <v>0</v>
      </c>
      <c r="X53" s="85">
        <v>0</v>
      </c>
      <c r="Y53" s="85">
        <v>0</v>
      </c>
      <c r="Z53" s="85">
        <v>0</v>
      </c>
      <c r="AA53" s="85">
        <v>0</v>
      </c>
      <c r="AB53" s="92">
        <v>0</v>
      </c>
      <c r="AC53" s="83"/>
      <c r="AD53" s="8"/>
      <c r="AH53" s="361"/>
    </row>
    <row r="54" spans="1:35" s="75" customFormat="1" ht="15" customHeight="1" x14ac:dyDescent="0.25">
      <c r="A54" s="66"/>
      <c r="B54" s="91" t="s">
        <v>54</v>
      </c>
      <c r="C54" s="85">
        <v>0</v>
      </c>
      <c r="D54" s="85">
        <v>0</v>
      </c>
      <c r="E54" s="85">
        <v>0</v>
      </c>
      <c r="F54" s="85">
        <v>0</v>
      </c>
      <c r="G54" s="85">
        <v>0</v>
      </c>
      <c r="H54" s="85">
        <v>0</v>
      </c>
      <c r="I54" s="85">
        <v>0</v>
      </c>
      <c r="J54" s="85">
        <v>0</v>
      </c>
      <c r="K54" s="85">
        <v>0</v>
      </c>
      <c r="L54" s="85">
        <v>0</v>
      </c>
      <c r="M54" s="85">
        <v>0</v>
      </c>
      <c r="N54" s="85">
        <v>0</v>
      </c>
      <c r="O54" s="85">
        <v>0</v>
      </c>
      <c r="P54" s="71">
        <v>0.38270000000000015</v>
      </c>
      <c r="Q54" s="85">
        <v>0</v>
      </c>
      <c r="R54" s="71">
        <v>30.959500000000002</v>
      </c>
      <c r="S54" s="71">
        <v>27.201509999999999</v>
      </c>
      <c r="T54" s="71">
        <v>40.319500000000005</v>
      </c>
      <c r="U54" s="85">
        <v>0</v>
      </c>
      <c r="V54" s="85">
        <v>0</v>
      </c>
      <c r="W54" s="85">
        <v>0</v>
      </c>
      <c r="X54" s="85">
        <v>0</v>
      </c>
      <c r="Y54" s="85">
        <v>0</v>
      </c>
      <c r="Z54" s="85">
        <v>0</v>
      </c>
      <c r="AA54" s="85">
        <v>0</v>
      </c>
      <c r="AB54" s="92">
        <v>0</v>
      </c>
      <c r="AC54" s="83"/>
      <c r="AD54" s="8"/>
      <c r="AH54" s="361"/>
    </row>
    <row r="55" spans="1:35" s="75" customFormat="1" ht="15" customHeight="1" x14ac:dyDescent="0.25">
      <c r="A55" s="66"/>
      <c r="B55" s="91" t="s">
        <v>55</v>
      </c>
      <c r="C55" s="85">
        <v>0</v>
      </c>
      <c r="D55" s="85">
        <v>0</v>
      </c>
      <c r="E55" s="85">
        <v>0</v>
      </c>
      <c r="F55" s="85">
        <v>0</v>
      </c>
      <c r="G55" s="85">
        <v>0</v>
      </c>
      <c r="H55" s="85">
        <v>0</v>
      </c>
      <c r="I55" s="85">
        <v>0</v>
      </c>
      <c r="J55" s="85">
        <v>0</v>
      </c>
      <c r="K55" s="85">
        <v>0</v>
      </c>
      <c r="L55" s="85">
        <v>0</v>
      </c>
      <c r="M55" s="85">
        <v>0</v>
      </c>
      <c r="N55" s="85">
        <v>0</v>
      </c>
      <c r="O55" s="85">
        <v>0</v>
      </c>
      <c r="P55" s="71">
        <v>0.3861</v>
      </c>
      <c r="Q55" s="85">
        <v>0</v>
      </c>
      <c r="R55" s="71">
        <v>31.616200000000003</v>
      </c>
      <c r="S55" s="85">
        <v>0</v>
      </c>
      <c r="T55" s="71">
        <v>40.831999999999994</v>
      </c>
      <c r="U55" s="85">
        <v>0</v>
      </c>
      <c r="V55" s="85">
        <v>0</v>
      </c>
      <c r="W55" s="85">
        <v>0</v>
      </c>
      <c r="X55" s="85">
        <v>0</v>
      </c>
      <c r="Y55" s="85">
        <v>0</v>
      </c>
      <c r="Z55" s="85">
        <v>0</v>
      </c>
      <c r="AA55" s="85">
        <v>0</v>
      </c>
      <c r="AB55" s="92">
        <v>0</v>
      </c>
      <c r="AC55" s="83"/>
      <c r="AD55" s="8"/>
      <c r="AH55" s="361"/>
    </row>
    <row r="56" spans="1:35" s="75" customFormat="1" ht="15" customHeight="1" x14ac:dyDescent="0.25">
      <c r="A56" s="66"/>
      <c r="B56" s="91" t="s">
        <v>56</v>
      </c>
      <c r="C56" s="85">
        <v>0</v>
      </c>
      <c r="D56" s="85">
        <v>0</v>
      </c>
      <c r="E56" s="85">
        <v>0</v>
      </c>
      <c r="F56" s="85">
        <v>0</v>
      </c>
      <c r="G56" s="85">
        <v>0</v>
      </c>
      <c r="H56" s="85">
        <v>0</v>
      </c>
      <c r="I56" s="85">
        <v>0</v>
      </c>
      <c r="J56" s="85">
        <v>0</v>
      </c>
      <c r="K56" s="85">
        <v>0</v>
      </c>
      <c r="L56" s="85">
        <v>0</v>
      </c>
      <c r="M56" s="85">
        <v>0</v>
      </c>
      <c r="N56" s="85">
        <v>0</v>
      </c>
      <c r="O56" s="85">
        <v>0</v>
      </c>
      <c r="P56" s="71">
        <v>0.3861</v>
      </c>
      <c r="Q56" s="85">
        <v>0</v>
      </c>
      <c r="R56" s="71">
        <v>31.616200000000003</v>
      </c>
      <c r="S56" s="85">
        <v>0</v>
      </c>
      <c r="T56" s="71">
        <v>40.831999999999994</v>
      </c>
      <c r="U56" s="85">
        <v>0</v>
      </c>
      <c r="V56" s="85">
        <v>0</v>
      </c>
      <c r="W56" s="85">
        <v>0</v>
      </c>
      <c r="X56" s="85">
        <v>0</v>
      </c>
      <c r="Y56" s="85">
        <v>0</v>
      </c>
      <c r="Z56" s="85">
        <v>0</v>
      </c>
      <c r="AA56" s="85">
        <v>0</v>
      </c>
      <c r="AB56" s="92">
        <v>0</v>
      </c>
      <c r="AC56" s="83"/>
      <c r="AD56" s="8"/>
      <c r="AH56" s="361"/>
    </row>
    <row r="57" spans="1:35" s="75" customFormat="1" ht="15" customHeight="1" x14ac:dyDescent="0.25">
      <c r="A57" s="66"/>
      <c r="B57" s="91" t="s">
        <v>57</v>
      </c>
      <c r="C57" s="85">
        <v>0</v>
      </c>
      <c r="D57" s="85">
        <v>0</v>
      </c>
      <c r="E57" s="85">
        <v>0</v>
      </c>
      <c r="F57" s="85">
        <v>0</v>
      </c>
      <c r="G57" s="85">
        <v>0</v>
      </c>
      <c r="H57" s="85">
        <v>0</v>
      </c>
      <c r="I57" s="85">
        <v>0</v>
      </c>
      <c r="J57" s="85">
        <v>0</v>
      </c>
      <c r="K57" s="85">
        <v>0</v>
      </c>
      <c r="L57" s="68">
        <v>4.2699999999999996</v>
      </c>
      <c r="M57" s="85">
        <v>0</v>
      </c>
      <c r="N57" s="85">
        <v>0</v>
      </c>
      <c r="O57" s="85">
        <v>0</v>
      </c>
      <c r="P57" s="71">
        <v>0.38719999999999999</v>
      </c>
      <c r="Q57" s="68">
        <v>0.6</v>
      </c>
      <c r="R57" s="71">
        <v>31.678899999999999</v>
      </c>
      <c r="S57" s="85">
        <v>0</v>
      </c>
      <c r="T57" s="71">
        <v>33.984900000000003</v>
      </c>
      <c r="U57" s="68">
        <v>0.36</v>
      </c>
      <c r="V57" s="85">
        <v>0</v>
      </c>
      <c r="W57" s="85">
        <v>0</v>
      </c>
      <c r="X57" s="85">
        <v>0</v>
      </c>
      <c r="Y57" s="85">
        <v>0</v>
      </c>
      <c r="Z57" s="85">
        <v>0</v>
      </c>
      <c r="AA57" s="85">
        <v>0</v>
      </c>
      <c r="AB57" s="92">
        <v>0</v>
      </c>
      <c r="AC57" s="83"/>
      <c r="AD57" s="8"/>
      <c r="AH57" s="361"/>
    </row>
    <row r="58" spans="1:35" s="75" customFormat="1" ht="15" customHeight="1" x14ac:dyDescent="0.25">
      <c r="A58" s="66"/>
      <c r="B58" s="91" t="s">
        <v>58</v>
      </c>
      <c r="C58" s="85">
        <v>0</v>
      </c>
      <c r="D58" s="85">
        <v>0</v>
      </c>
      <c r="E58" s="85">
        <v>0</v>
      </c>
      <c r="F58" s="85">
        <v>0</v>
      </c>
      <c r="G58" s="85">
        <v>0</v>
      </c>
      <c r="H58" s="85">
        <v>0</v>
      </c>
      <c r="I58" s="85">
        <v>0</v>
      </c>
      <c r="J58" s="85">
        <v>0</v>
      </c>
      <c r="K58" s="85">
        <v>0</v>
      </c>
      <c r="L58" s="68">
        <v>4.2699999999999996</v>
      </c>
      <c r="M58" s="85">
        <v>0</v>
      </c>
      <c r="N58" s="85">
        <v>0</v>
      </c>
      <c r="O58" s="85">
        <v>0</v>
      </c>
      <c r="P58" s="71">
        <v>0.38719999999999999</v>
      </c>
      <c r="Q58" s="68">
        <v>0.6</v>
      </c>
      <c r="R58" s="71">
        <v>31.678899999999999</v>
      </c>
      <c r="S58" s="85">
        <v>0</v>
      </c>
      <c r="T58" s="71">
        <v>33.984900000000003</v>
      </c>
      <c r="U58" s="68">
        <v>0.36</v>
      </c>
      <c r="V58" s="85">
        <v>0</v>
      </c>
      <c r="W58" s="85">
        <v>0</v>
      </c>
      <c r="X58" s="85">
        <v>0</v>
      </c>
      <c r="Y58" s="85">
        <v>0</v>
      </c>
      <c r="Z58" s="85">
        <v>0</v>
      </c>
      <c r="AA58" s="85">
        <v>0</v>
      </c>
      <c r="AB58" s="92">
        <v>0</v>
      </c>
      <c r="AC58" s="83"/>
      <c r="AD58" s="8"/>
      <c r="AH58" s="361"/>
    </row>
    <row r="59" spans="1:35" s="75" customFormat="1" ht="15" customHeight="1" x14ac:dyDescent="0.25">
      <c r="A59" s="66"/>
      <c r="B59" s="91" t="s">
        <v>59</v>
      </c>
      <c r="C59" s="85">
        <v>0</v>
      </c>
      <c r="D59" s="85">
        <v>0</v>
      </c>
      <c r="E59" s="85">
        <v>0</v>
      </c>
      <c r="F59" s="85">
        <v>0</v>
      </c>
      <c r="G59" s="85">
        <v>0</v>
      </c>
      <c r="H59" s="85">
        <v>0</v>
      </c>
      <c r="I59" s="85">
        <v>0</v>
      </c>
      <c r="J59" s="85">
        <v>0</v>
      </c>
      <c r="K59" s="85">
        <v>0</v>
      </c>
      <c r="L59" s="85">
        <v>0</v>
      </c>
      <c r="M59" s="85">
        <v>0</v>
      </c>
      <c r="N59" s="85">
        <v>0</v>
      </c>
      <c r="O59" s="68">
        <v>0.38</v>
      </c>
      <c r="P59" s="85">
        <v>0</v>
      </c>
      <c r="Q59" s="68">
        <v>0.5</v>
      </c>
      <c r="R59" s="85">
        <v>0</v>
      </c>
      <c r="S59" s="85">
        <v>0</v>
      </c>
      <c r="T59" s="85">
        <v>0</v>
      </c>
      <c r="U59" s="68">
        <v>0.39</v>
      </c>
      <c r="V59" s="85">
        <v>0</v>
      </c>
      <c r="W59" s="85">
        <v>0</v>
      </c>
      <c r="X59" s="85">
        <v>0</v>
      </c>
      <c r="Y59" s="85">
        <v>0</v>
      </c>
      <c r="Z59" s="85">
        <v>0</v>
      </c>
      <c r="AA59" s="85">
        <v>0</v>
      </c>
      <c r="AB59" s="92">
        <v>0</v>
      </c>
      <c r="AC59" s="83"/>
      <c r="AD59" s="8"/>
      <c r="AH59" s="361"/>
    </row>
    <row r="60" spans="1:35" s="75" customFormat="1" ht="15" customHeight="1" x14ac:dyDescent="0.25">
      <c r="A60" s="66"/>
      <c r="B60" s="91" t="s">
        <v>60</v>
      </c>
      <c r="C60" s="85">
        <v>0</v>
      </c>
      <c r="D60" s="85">
        <v>0</v>
      </c>
      <c r="E60" s="85">
        <v>0</v>
      </c>
      <c r="F60" s="85">
        <v>0</v>
      </c>
      <c r="G60" s="85">
        <v>0</v>
      </c>
      <c r="H60" s="85">
        <v>0</v>
      </c>
      <c r="I60" s="85">
        <v>0</v>
      </c>
      <c r="J60" s="85">
        <v>0</v>
      </c>
      <c r="K60" s="85">
        <v>0</v>
      </c>
      <c r="L60" s="85">
        <v>0</v>
      </c>
      <c r="M60" s="85">
        <v>0</v>
      </c>
      <c r="N60" s="85">
        <v>0</v>
      </c>
      <c r="O60" s="68">
        <v>0.38</v>
      </c>
      <c r="P60" s="85">
        <v>0</v>
      </c>
      <c r="Q60" s="68">
        <v>0.5</v>
      </c>
      <c r="R60" s="85">
        <v>0</v>
      </c>
      <c r="S60" s="85">
        <v>0</v>
      </c>
      <c r="T60" s="85">
        <v>0</v>
      </c>
      <c r="U60" s="68">
        <v>0.39</v>
      </c>
      <c r="V60" s="85">
        <v>0</v>
      </c>
      <c r="W60" s="85">
        <v>0</v>
      </c>
      <c r="X60" s="85">
        <v>0</v>
      </c>
      <c r="Y60" s="85">
        <v>0</v>
      </c>
      <c r="Z60" s="85">
        <v>0</v>
      </c>
      <c r="AA60" s="85">
        <v>0</v>
      </c>
      <c r="AB60" s="92">
        <v>0</v>
      </c>
      <c r="AC60" s="83"/>
      <c r="AD60" s="8"/>
      <c r="AH60" s="361"/>
    </row>
    <row r="61" spans="1:35" s="75" customFormat="1" ht="15" customHeight="1" x14ac:dyDescent="0.25">
      <c r="A61" s="66"/>
      <c r="B61" s="91" t="s">
        <v>61</v>
      </c>
      <c r="C61" s="85">
        <v>0</v>
      </c>
      <c r="D61" s="85">
        <v>0</v>
      </c>
      <c r="E61" s="85">
        <v>0</v>
      </c>
      <c r="F61" s="85">
        <v>0</v>
      </c>
      <c r="G61" s="85">
        <v>0</v>
      </c>
      <c r="H61" s="85">
        <v>0</v>
      </c>
      <c r="I61" s="85">
        <v>0</v>
      </c>
      <c r="J61" s="85">
        <v>0</v>
      </c>
      <c r="K61" s="85">
        <v>0</v>
      </c>
      <c r="L61" s="85">
        <v>0</v>
      </c>
      <c r="M61" s="85">
        <v>0</v>
      </c>
      <c r="N61" s="85">
        <v>0</v>
      </c>
      <c r="O61" s="85">
        <v>0</v>
      </c>
      <c r="P61" s="85">
        <v>0</v>
      </c>
      <c r="Q61" s="85">
        <v>0</v>
      </c>
      <c r="R61" s="85">
        <v>0</v>
      </c>
      <c r="S61" s="85">
        <v>0</v>
      </c>
      <c r="T61" s="85">
        <v>0</v>
      </c>
      <c r="U61" s="85">
        <v>0</v>
      </c>
      <c r="V61" s="85">
        <v>0</v>
      </c>
      <c r="W61" s="85">
        <v>0</v>
      </c>
      <c r="X61" s="85">
        <v>0</v>
      </c>
      <c r="Y61" s="85">
        <v>0</v>
      </c>
      <c r="Z61" s="85">
        <v>0</v>
      </c>
      <c r="AA61" s="85">
        <v>0</v>
      </c>
      <c r="AB61" s="92">
        <v>0</v>
      </c>
      <c r="AC61" s="83"/>
      <c r="AD61" s="8"/>
      <c r="AH61" s="361"/>
    </row>
    <row r="62" spans="1:35" s="75" customFormat="1" ht="15" customHeight="1" x14ac:dyDescent="0.25">
      <c r="A62" s="66"/>
      <c r="B62" s="91" t="s">
        <v>62</v>
      </c>
      <c r="C62" s="85">
        <v>0</v>
      </c>
      <c r="D62" s="85">
        <v>0</v>
      </c>
      <c r="E62" s="85">
        <v>0</v>
      </c>
      <c r="F62" s="85">
        <v>0</v>
      </c>
      <c r="G62" s="85">
        <v>0</v>
      </c>
      <c r="H62" s="85">
        <v>0</v>
      </c>
      <c r="I62" s="85">
        <v>0</v>
      </c>
      <c r="J62" s="85">
        <v>0</v>
      </c>
      <c r="K62" s="85">
        <v>0</v>
      </c>
      <c r="L62" s="85">
        <v>0</v>
      </c>
      <c r="M62" s="85">
        <v>0</v>
      </c>
      <c r="N62" s="85">
        <v>0</v>
      </c>
      <c r="O62" s="85">
        <v>0</v>
      </c>
      <c r="P62" s="85">
        <v>0</v>
      </c>
      <c r="Q62" s="85">
        <v>0</v>
      </c>
      <c r="R62" s="85">
        <v>0</v>
      </c>
      <c r="S62" s="85">
        <v>0</v>
      </c>
      <c r="T62" s="85">
        <v>0</v>
      </c>
      <c r="U62" s="85">
        <v>0</v>
      </c>
      <c r="V62" s="85">
        <v>0</v>
      </c>
      <c r="W62" s="85">
        <v>0</v>
      </c>
      <c r="X62" s="85">
        <v>0</v>
      </c>
      <c r="Y62" s="85">
        <v>0</v>
      </c>
      <c r="Z62" s="85">
        <v>0</v>
      </c>
      <c r="AA62" s="85">
        <v>0</v>
      </c>
      <c r="AB62" s="92">
        <v>0</v>
      </c>
      <c r="AC62" s="83"/>
      <c r="AD62" s="8"/>
      <c r="AH62" s="361"/>
    </row>
    <row r="63" spans="1:35" s="75" customFormat="1" ht="15" customHeight="1" x14ac:dyDescent="0.25">
      <c r="A63" s="66"/>
      <c r="B63" s="91" t="s">
        <v>63</v>
      </c>
      <c r="C63" s="68">
        <v>4.5</v>
      </c>
      <c r="D63" s="85">
        <v>0</v>
      </c>
      <c r="E63" s="85">
        <v>0</v>
      </c>
      <c r="F63" s="85">
        <v>0</v>
      </c>
      <c r="G63" s="68">
        <v>4.54</v>
      </c>
      <c r="H63" s="85">
        <v>0</v>
      </c>
      <c r="I63" s="68">
        <v>1</v>
      </c>
      <c r="J63" s="68">
        <v>0.97</v>
      </c>
      <c r="K63" s="68">
        <v>1.92</v>
      </c>
      <c r="L63" s="85">
        <v>0</v>
      </c>
      <c r="M63" s="68">
        <v>0.4</v>
      </c>
      <c r="N63" s="68">
        <v>0.43</v>
      </c>
      <c r="O63" s="85">
        <v>0</v>
      </c>
      <c r="P63" s="85">
        <v>0</v>
      </c>
      <c r="Q63" s="85">
        <v>0</v>
      </c>
      <c r="R63" s="85">
        <v>0</v>
      </c>
      <c r="S63" s="85">
        <v>0</v>
      </c>
      <c r="T63" s="85">
        <v>0</v>
      </c>
      <c r="U63" s="85">
        <v>0</v>
      </c>
      <c r="V63" s="68">
        <v>0.32</v>
      </c>
      <c r="W63" s="68">
        <v>0.1</v>
      </c>
      <c r="X63" s="85">
        <v>0</v>
      </c>
      <c r="Y63" s="68">
        <v>0.74</v>
      </c>
      <c r="Z63" s="85">
        <v>0</v>
      </c>
      <c r="AA63" s="68">
        <v>0.28000000000000003</v>
      </c>
      <c r="AB63" s="92">
        <v>0</v>
      </c>
      <c r="AC63" s="83"/>
      <c r="AD63" s="8"/>
      <c r="AH63" s="361"/>
    </row>
    <row r="64" spans="1:35" s="75" customFormat="1" ht="15" customHeight="1" x14ac:dyDescent="0.25">
      <c r="A64" s="66"/>
      <c r="B64" s="91" t="s">
        <v>64</v>
      </c>
      <c r="C64" s="68">
        <v>4.5</v>
      </c>
      <c r="D64" s="85">
        <v>0</v>
      </c>
      <c r="E64" s="85">
        <v>0</v>
      </c>
      <c r="F64" s="85">
        <v>0</v>
      </c>
      <c r="G64" s="68">
        <v>4.54</v>
      </c>
      <c r="H64" s="85">
        <v>0</v>
      </c>
      <c r="I64" s="68">
        <v>1</v>
      </c>
      <c r="J64" s="68">
        <v>0.97</v>
      </c>
      <c r="K64" s="68">
        <v>1.92</v>
      </c>
      <c r="L64" s="85">
        <v>0</v>
      </c>
      <c r="M64" s="68">
        <v>0.4</v>
      </c>
      <c r="N64" s="68">
        <v>0.43</v>
      </c>
      <c r="O64" s="85">
        <v>0</v>
      </c>
      <c r="P64" s="85">
        <v>0</v>
      </c>
      <c r="Q64" s="85">
        <v>0</v>
      </c>
      <c r="R64" s="85">
        <v>0</v>
      </c>
      <c r="S64" s="85">
        <v>0</v>
      </c>
      <c r="T64" s="85">
        <v>0</v>
      </c>
      <c r="U64" s="85">
        <v>0</v>
      </c>
      <c r="V64" s="68">
        <v>0.32</v>
      </c>
      <c r="W64" s="68">
        <v>0.1</v>
      </c>
      <c r="X64" s="85">
        <v>0</v>
      </c>
      <c r="Y64" s="68">
        <v>0.74</v>
      </c>
      <c r="Z64" s="85">
        <v>0</v>
      </c>
      <c r="AA64" s="68">
        <v>0.28000000000000003</v>
      </c>
      <c r="AB64" s="92">
        <v>0</v>
      </c>
      <c r="AC64" s="83"/>
      <c r="AD64" s="8"/>
      <c r="AH64" s="361"/>
    </row>
    <row r="65" spans="1:35" s="75" customFormat="1" ht="15" customHeight="1" x14ac:dyDescent="0.25">
      <c r="A65" s="66"/>
      <c r="B65" s="91" t="s">
        <v>65</v>
      </c>
      <c r="C65" s="85">
        <v>0</v>
      </c>
      <c r="D65" s="85">
        <v>0</v>
      </c>
      <c r="E65" s="85">
        <v>0</v>
      </c>
      <c r="F65" s="85">
        <v>0</v>
      </c>
      <c r="G65" s="85">
        <v>0</v>
      </c>
      <c r="H65" s="85">
        <v>0</v>
      </c>
      <c r="I65" s="85">
        <v>0</v>
      </c>
      <c r="J65" s="85">
        <v>0</v>
      </c>
      <c r="K65" s="85">
        <v>0</v>
      </c>
      <c r="L65" s="85">
        <v>0</v>
      </c>
      <c r="M65" s="85">
        <v>0</v>
      </c>
      <c r="N65" s="85">
        <v>0</v>
      </c>
      <c r="O65" s="85">
        <v>0</v>
      </c>
      <c r="P65" s="71">
        <v>0.39530000000000021</v>
      </c>
      <c r="Q65" s="85">
        <v>0</v>
      </c>
      <c r="R65" s="71">
        <v>31.500900000000001</v>
      </c>
      <c r="S65" s="71">
        <v>27.251430000000013</v>
      </c>
      <c r="T65" s="71">
        <v>43.965620000000023</v>
      </c>
      <c r="U65" s="85">
        <v>0</v>
      </c>
      <c r="V65" s="85">
        <v>0</v>
      </c>
      <c r="W65" s="85">
        <v>0</v>
      </c>
      <c r="X65" s="85">
        <v>0</v>
      </c>
      <c r="Y65" s="85">
        <v>0</v>
      </c>
      <c r="Z65" s="85">
        <v>0</v>
      </c>
      <c r="AA65" s="85">
        <v>0</v>
      </c>
      <c r="AB65" s="92">
        <v>0</v>
      </c>
      <c r="AC65" s="83"/>
      <c r="AD65" s="8"/>
      <c r="AH65" s="361"/>
    </row>
    <row r="66" spans="1:35" s="75" customFormat="1" ht="15" customHeight="1" x14ac:dyDescent="0.25">
      <c r="A66" s="66"/>
      <c r="B66" s="91" t="s">
        <v>66</v>
      </c>
      <c r="C66" s="85">
        <v>0</v>
      </c>
      <c r="D66" s="85">
        <v>0</v>
      </c>
      <c r="E66" s="85">
        <v>0</v>
      </c>
      <c r="F66" s="85">
        <v>0</v>
      </c>
      <c r="G66" s="85">
        <v>0</v>
      </c>
      <c r="H66" s="85">
        <v>0</v>
      </c>
      <c r="I66" s="85">
        <v>0</v>
      </c>
      <c r="J66" s="85">
        <v>0</v>
      </c>
      <c r="K66" s="85">
        <v>0</v>
      </c>
      <c r="L66" s="85">
        <v>0</v>
      </c>
      <c r="M66" s="85">
        <v>0</v>
      </c>
      <c r="N66" s="85">
        <v>0</v>
      </c>
      <c r="O66" s="85">
        <v>0</v>
      </c>
      <c r="P66" s="71">
        <v>0.39530000000000021</v>
      </c>
      <c r="Q66" s="85">
        <v>0</v>
      </c>
      <c r="R66" s="71">
        <v>31.500900000000001</v>
      </c>
      <c r="S66" s="71">
        <v>27.251430000000013</v>
      </c>
      <c r="T66" s="71">
        <v>43.965620000000023</v>
      </c>
      <c r="U66" s="85">
        <v>0</v>
      </c>
      <c r="V66" s="85">
        <v>0</v>
      </c>
      <c r="W66" s="85">
        <v>0</v>
      </c>
      <c r="X66" s="85">
        <v>0</v>
      </c>
      <c r="Y66" s="85">
        <v>0</v>
      </c>
      <c r="Z66" s="85">
        <v>0</v>
      </c>
      <c r="AA66" s="85">
        <v>0</v>
      </c>
      <c r="AB66" s="92">
        <v>0</v>
      </c>
      <c r="AC66" s="83"/>
      <c r="AD66" s="8"/>
      <c r="AH66" s="361"/>
    </row>
    <row r="67" spans="1:35" s="75" customFormat="1" ht="15" customHeight="1" x14ac:dyDescent="0.25">
      <c r="A67" s="66"/>
      <c r="B67" s="91" t="s">
        <v>67</v>
      </c>
      <c r="C67" s="85">
        <v>0</v>
      </c>
      <c r="D67" s="85">
        <v>0</v>
      </c>
      <c r="E67" s="85">
        <v>0</v>
      </c>
      <c r="F67" s="85">
        <v>0</v>
      </c>
      <c r="G67" s="85">
        <v>0</v>
      </c>
      <c r="H67" s="85">
        <v>0</v>
      </c>
      <c r="I67" s="85">
        <v>0</v>
      </c>
      <c r="J67" s="85">
        <v>0</v>
      </c>
      <c r="K67" s="85">
        <v>0</v>
      </c>
      <c r="L67" s="85">
        <v>0</v>
      </c>
      <c r="M67" s="85">
        <v>0</v>
      </c>
      <c r="N67" s="85">
        <v>0</v>
      </c>
      <c r="O67" s="85">
        <v>0</v>
      </c>
      <c r="P67" s="71">
        <v>0.39839999999999998</v>
      </c>
      <c r="Q67" s="85">
        <v>0</v>
      </c>
      <c r="R67" s="71">
        <v>32.1449</v>
      </c>
      <c r="S67" s="85">
        <v>0</v>
      </c>
      <c r="T67" s="71">
        <v>44.391300000000001</v>
      </c>
      <c r="U67" s="85">
        <v>0</v>
      </c>
      <c r="V67" s="85">
        <v>0</v>
      </c>
      <c r="W67" s="85">
        <v>0</v>
      </c>
      <c r="X67" s="85">
        <v>0</v>
      </c>
      <c r="Y67" s="85">
        <v>0</v>
      </c>
      <c r="Z67" s="85">
        <v>0</v>
      </c>
      <c r="AA67" s="85">
        <v>0</v>
      </c>
      <c r="AB67" s="92">
        <v>0</v>
      </c>
      <c r="AC67" s="83"/>
      <c r="AD67" s="8"/>
      <c r="AH67" s="361"/>
    </row>
    <row r="68" spans="1:35" s="75" customFormat="1" ht="15" customHeight="1" x14ac:dyDescent="0.25">
      <c r="A68" s="66"/>
      <c r="B68" s="91" t="s">
        <v>68</v>
      </c>
      <c r="C68" s="85">
        <v>0</v>
      </c>
      <c r="D68" s="85">
        <v>0</v>
      </c>
      <c r="E68" s="85">
        <v>0</v>
      </c>
      <c r="F68" s="85">
        <v>0</v>
      </c>
      <c r="G68" s="85">
        <v>0</v>
      </c>
      <c r="H68" s="85">
        <v>0</v>
      </c>
      <c r="I68" s="85">
        <v>0</v>
      </c>
      <c r="J68" s="85">
        <v>0</v>
      </c>
      <c r="K68" s="85">
        <v>0</v>
      </c>
      <c r="L68" s="85">
        <v>0</v>
      </c>
      <c r="M68" s="85">
        <v>0</v>
      </c>
      <c r="N68" s="85">
        <v>0</v>
      </c>
      <c r="O68" s="85">
        <v>0</v>
      </c>
      <c r="P68" s="71">
        <v>0.39839999999999998</v>
      </c>
      <c r="Q68" s="85">
        <v>0</v>
      </c>
      <c r="R68" s="71">
        <v>32.1449</v>
      </c>
      <c r="S68" s="85">
        <v>0</v>
      </c>
      <c r="T68" s="71">
        <v>44.391300000000001</v>
      </c>
      <c r="U68" s="85">
        <v>0</v>
      </c>
      <c r="V68" s="85">
        <v>0</v>
      </c>
      <c r="W68" s="85">
        <v>0</v>
      </c>
      <c r="X68" s="85">
        <v>0</v>
      </c>
      <c r="Y68" s="85">
        <v>0</v>
      </c>
      <c r="Z68" s="85">
        <v>0</v>
      </c>
      <c r="AA68" s="85">
        <v>0</v>
      </c>
      <c r="AB68" s="92">
        <v>0</v>
      </c>
      <c r="AC68" s="83"/>
      <c r="AD68" s="8"/>
      <c r="AH68" s="361"/>
    </row>
    <row r="69" spans="1:35" s="75" customFormat="1" ht="15" customHeight="1" x14ac:dyDescent="0.25">
      <c r="A69" s="66"/>
      <c r="B69" s="91" t="s">
        <v>69</v>
      </c>
      <c r="C69" s="85">
        <v>0</v>
      </c>
      <c r="D69" s="85">
        <v>0</v>
      </c>
      <c r="E69" s="85">
        <v>0</v>
      </c>
      <c r="F69" s="85">
        <v>0</v>
      </c>
      <c r="G69" s="85">
        <v>0</v>
      </c>
      <c r="H69" s="85">
        <v>0</v>
      </c>
      <c r="I69" s="85">
        <v>0</v>
      </c>
      <c r="J69" s="85">
        <v>0</v>
      </c>
      <c r="K69" s="85">
        <v>0</v>
      </c>
      <c r="L69" s="68">
        <v>3.6</v>
      </c>
      <c r="M69" s="85">
        <v>0</v>
      </c>
      <c r="N69" s="85">
        <v>0</v>
      </c>
      <c r="O69" s="85">
        <v>0</v>
      </c>
      <c r="P69" s="71">
        <v>0.39950000000000002</v>
      </c>
      <c r="Q69" s="68">
        <v>0.6</v>
      </c>
      <c r="R69" s="71">
        <v>32.201500000000003</v>
      </c>
      <c r="S69" s="85">
        <v>0</v>
      </c>
      <c r="T69" s="71">
        <v>36.872099999999996</v>
      </c>
      <c r="U69" s="68">
        <v>0.36</v>
      </c>
      <c r="V69" s="85">
        <v>0</v>
      </c>
      <c r="W69" s="85">
        <v>0</v>
      </c>
      <c r="X69" s="85">
        <v>0</v>
      </c>
      <c r="Y69" s="85">
        <v>0</v>
      </c>
      <c r="Z69" s="85">
        <v>0</v>
      </c>
      <c r="AA69" s="85">
        <v>0</v>
      </c>
      <c r="AB69" s="92">
        <v>0</v>
      </c>
      <c r="AC69" s="83"/>
      <c r="AD69" s="8"/>
      <c r="AH69" s="361"/>
    </row>
    <row r="70" spans="1:35" s="75" customFormat="1" ht="15" customHeight="1" x14ac:dyDescent="0.25">
      <c r="A70" s="66"/>
      <c r="B70" s="91" t="s">
        <v>70</v>
      </c>
      <c r="C70" s="85">
        <v>0</v>
      </c>
      <c r="D70" s="85">
        <v>0</v>
      </c>
      <c r="E70" s="85">
        <v>0</v>
      </c>
      <c r="F70" s="85">
        <v>0</v>
      </c>
      <c r="G70" s="85">
        <v>0</v>
      </c>
      <c r="H70" s="85">
        <v>0</v>
      </c>
      <c r="I70" s="85">
        <v>0</v>
      </c>
      <c r="J70" s="85">
        <v>0</v>
      </c>
      <c r="K70" s="85">
        <v>0</v>
      </c>
      <c r="L70" s="68">
        <v>3.6</v>
      </c>
      <c r="M70" s="85">
        <v>0</v>
      </c>
      <c r="N70" s="85">
        <v>0</v>
      </c>
      <c r="O70" s="85">
        <v>0</v>
      </c>
      <c r="P70" s="71">
        <v>0.39950000000000002</v>
      </c>
      <c r="Q70" s="68">
        <v>0.6</v>
      </c>
      <c r="R70" s="71">
        <v>32.201500000000003</v>
      </c>
      <c r="S70" s="85">
        <v>0</v>
      </c>
      <c r="T70" s="71">
        <v>36.872099999999996</v>
      </c>
      <c r="U70" s="68">
        <v>0.36</v>
      </c>
      <c r="V70" s="85">
        <v>0</v>
      </c>
      <c r="W70" s="85">
        <v>0</v>
      </c>
      <c r="X70" s="85">
        <v>0</v>
      </c>
      <c r="Y70" s="85">
        <v>0</v>
      </c>
      <c r="Z70" s="85">
        <v>0</v>
      </c>
      <c r="AA70" s="85">
        <v>0</v>
      </c>
      <c r="AB70" s="92">
        <v>0</v>
      </c>
      <c r="AC70" s="83"/>
      <c r="AD70" s="8"/>
      <c r="AH70" s="361"/>
    </row>
    <row r="71" spans="1:35" s="75" customFormat="1" ht="15" customHeight="1" x14ac:dyDescent="0.25">
      <c r="A71" s="66"/>
      <c r="B71" s="91" t="s">
        <v>71</v>
      </c>
      <c r="C71" s="85">
        <v>0</v>
      </c>
      <c r="D71" s="85">
        <v>0</v>
      </c>
      <c r="E71" s="85">
        <v>0</v>
      </c>
      <c r="F71" s="85">
        <v>0</v>
      </c>
      <c r="G71" s="85">
        <v>0</v>
      </c>
      <c r="H71" s="85">
        <v>0</v>
      </c>
      <c r="I71" s="85">
        <v>0</v>
      </c>
      <c r="J71" s="85">
        <v>0</v>
      </c>
      <c r="K71" s="85">
        <v>0</v>
      </c>
      <c r="L71" s="85">
        <v>0</v>
      </c>
      <c r="M71" s="85">
        <v>0</v>
      </c>
      <c r="N71" s="85">
        <v>0</v>
      </c>
      <c r="O71" s="68">
        <v>0.43</v>
      </c>
      <c r="P71" s="85">
        <v>0</v>
      </c>
      <c r="Q71" s="68">
        <v>0.59</v>
      </c>
      <c r="R71" s="85">
        <v>0</v>
      </c>
      <c r="S71" s="85">
        <v>0</v>
      </c>
      <c r="T71" s="85">
        <v>0</v>
      </c>
      <c r="U71" s="68">
        <v>0.44</v>
      </c>
      <c r="V71" s="85">
        <v>0</v>
      </c>
      <c r="W71" s="85">
        <v>0</v>
      </c>
      <c r="X71" s="85">
        <v>0</v>
      </c>
      <c r="Y71" s="85">
        <v>0</v>
      </c>
      <c r="Z71" s="85">
        <v>0</v>
      </c>
      <c r="AA71" s="85">
        <v>0</v>
      </c>
      <c r="AB71" s="92">
        <v>0</v>
      </c>
      <c r="AC71" s="83"/>
      <c r="AD71" s="8"/>
      <c r="AH71" s="361"/>
    </row>
    <row r="72" spans="1:35" s="75" customFormat="1" ht="15" customHeight="1" x14ac:dyDescent="0.25">
      <c r="A72" s="66"/>
      <c r="B72" s="91" t="s">
        <v>72</v>
      </c>
      <c r="C72" s="85">
        <v>0</v>
      </c>
      <c r="D72" s="85">
        <v>0</v>
      </c>
      <c r="E72" s="85">
        <v>0</v>
      </c>
      <c r="F72" s="85">
        <v>0</v>
      </c>
      <c r="G72" s="85">
        <v>0</v>
      </c>
      <c r="H72" s="85">
        <v>0</v>
      </c>
      <c r="I72" s="85">
        <v>0</v>
      </c>
      <c r="J72" s="85">
        <v>0</v>
      </c>
      <c r="K72" s="85">
        <v>0</v>
      </c>
      <c r="L72" s="85">
        <v>0</v>
      </c>
      <c r="M72" s="85">
        <v>0</v>
      </c>
      <c r="N72" s="85">
        <v>0</v>
      </c>
      <c r="O72" s="68">
        <v>0.43</v>
      </c>
      <c r="P72" s="85">
        <v>0</v>
      </c>
      <c r="Q72" s="68">
        <v>0.59</v>
      </c>
      <c r="R72" s="85">
        <v>0</v>
      </c>
      <c r="S72" s="85">
        <v>0</v>
      </c>
      <c r="T72" s="85">
        <v>0</v>
      </c>
      <c r="U72" s="68">
        <v>0.44</v>
      </c>
      <c r="V72" s="85">
        <v>0</v>
      </c>
      <c r="W72" s="85">
        <v>0</v>
      </c>
      <c r="X72" s="85">
        <v>0</v>
      </c>
      <c r="Y72" s="85">
        <v>0</v>
      </c>
      <c r="Z72" s="85">
        <v>0</v>
      </c>
      <c r="AA72" s="85">
        <v>0</v>
      </c>
      <c r="AB72" s="92">
        <v>0</v>
      </c>
      <c r="AC72" s="83"/>
      <c r="AD72" s="8"/>
      <c r="AE72" s="93"/>
      <c r="AH72" s="361"/>
    </row>
    <row r="73" spans="1:35" s="20" customFormat="1" ht="15" customHeight="1" x14ac:dyDescent="0.25">
      <c r="A73" s="38"/>
      <c r="B73" s="37"/>
      <c r="C73" s="94"/>
      <c r="D73" s="94"/>
      <c r="E73" s="94"/>
      <c r="F73" s="94"/>
      <c r="G73" s="94"/>
      <c r="H73" s="94"/>
      <c r="I73" s="94"/>
      <c r="J73" s="94"/>
      <c r="K73" s="94"/>
      <c r="L73" s="94"/>
      <c r="M73" s="94"/>
      <c r="N73" s="94"/>
      <c r="O73" s="94"/>
      <c r="P73" s="32"/>
      <c r="Q73" s="94"/>
      <c r="R73" s="95"/>
      <c r="S73" s="95"/>
      <c r="T73" s="96"/>
      <c r="U73" s="94"/>
      <c r="V73" s="94"/>
      <c r="W73" s="97"/>
      <c r="X73" s="97"/>
      <c r="Y73" s="97"/>
      <c r="Z73" s="97"/>
      <c r="AA73" s="94"/>
      <c r="AB73" s="98"/>
      <c r="AC73" s="99"/>
      <c r="AD73" s="8"/>
      <c r="AF73" s="100"/>
      <c r="AH73" s="355"/>
    </row>
    <row r="74" spans="1:35" s="20" customFormat="1" ht="15" customHeight="1" x14ac:dyDescent="0.25">
      <c r="A74" s="31">
        <v>5</v>
      </c>
      <c r="B74" s="101" t="s">
        <v>73</v>
      </c>
      <c r="C74" s="64"/>
      <c r="D74" s="64"/>
      <c r="E74" s="64"/>
      <c r="F74" s="64"/>
      <c r="G74" s="64"/>
      <c r="H74" s="64"/>
      <c r="I74" s="64"/>
      <c r="J74" s="64"/>
      <c r="K74" s="64"/>
      <c r="L74" s="64"/>
      <c r="M74" s="64"/>
      <c r="N74" s="64"/>
      <c r="O74" s="64"/>
      <c r="P74" s="64"/>
      <c r="Q74" s="64"/>
      <c r="R74" s="64"/>
      <c r="S74" s="64"/>
      <c r="T74" s="64"/>
      <c r="U74" s="64"/>
      <c r="V74" s="64"/>
      <c r="W74" s="102"/>
      <c r="X74" s="102"/>
      <c r="Y74" s="102"/>
      <c r="Z74" s="102"/>
      <c r="AA74" s="64"/>
      <c r="AB74" s="65"/>
      <c r="AD74" s="8"/>
      <c r="AE74" s="103"/>
      <c r="AH74" s="357"/>
      <c r="AI74" s="363"/>
    </row>
    <row r="75" spans="1:35" s="20" customFormat="1" ht="15" customHeight="1" x14ac:dyDescent="0.25">
      <c r="A75" s="38">
        <v>5.0999999999999996</v>
      </c>
      <c r="B75" s="104" t="s">
        <v>74</v>
      </c>
      <c r="C75" s="105">
        <v>4.9443914749999998</v>
      </c>
      <c r="D75" s="106">
        <v>87.555449828999997</v>
      </c>
      <c r="E75" s="106">
        <v>60.572013327999997</v>
      </c>
      <c r="F75" s="106">
        <v>115.51443306600001</v>
      </c>
      <c r="G75" s="106">
        <v>11.326348449999999</v>
      </c>
      <c r="H75" s="106">
        <v>123.78493649500001</v>
      </c>
      <c r="I75" s="106">
        <v>13.22417463</v>
      </c>
      <c r="J75" s="106">
        <v>10.20075288</v>
      </c>
      <c r="K75" s="106">
        <v>57.258395201999996</v>
      </c>
      <c r="L75" s="106">
        <v>61.038098849999997</v>
      </c>
      <c r="M75" s="106">
        <v>0</v>
      </c>
      <c r="N75" s="105">
        <v>0</v>
      </c>
      <c r="O75" s="106">
        <v>0</v>
      </c>
      <c r="P75" s="106">
        <v>0</v>
      </c>
      <c r="Q75" s="106">
        <v>1.1896246500000001</v>
      </c>
      <c r="R75" s="106">
        <v>0</v>
      </c>
      <c r="S75" s="106">
        <v>0</v>
      </c>
      <c r="T75" s="106">
        <v>0</v>
      </c>
      <c r="U75" s="106">
        <v>0</v>
      </c>
      <c r="V75" s="106">
        <v>0</v>
      </c>
      <c r="W75" s="107">
        <v>7.8460230299999996</v>
      </c>
      <c r="X75" s="106">
        <v>8.5171523629999992</v>
      </c>
      <c r="Y75" s="106">
        <v>25.852477997999998</v>
      </c>
      <c r="Z75" s="106">
        <v>12.619984109000001</v>
      </c>
      <c r="AA75" s="106">
        <v>0</v>
      </c>
      <c r="AB75" s="108">
        <v>2.8470433000000002</v>
      </c>
      <c r="AC75" s="109"/>
      <c r="AD75" s="8"/>
      <c r="AE75" s="8"/>
      <c r="AF75" s="8"/>
      <c r="AH75" s="355"/>
      <c r="AI75" s="360"/>
    </row>
    <row r="76" spans="1:35" s="20" customFormat="1" ht="15" customHeight="1" x14ac:dyDescent="0.25">
      <c r="A76" s="38">
        <v>5.2</v>
      </c>
      <c r="B76" s="104" t="s">
        <v>75</v>
      </c>
      <c r="C76" s="105">
        <v>1.1127703550000001</v>
      </c>
      <c r="D76" s="106">
        <v>13.307639889000001</v>
      </c>
      <c r="E76" s="106">
        <v>8.9085505420000004</v>
      </c>
      <c r="F76" s="106">
        <v>21.977890439999999</v>
      </c>
      <c r="G76" s="106">
        <v>2.58180443</v>
      </c>
      <c r="H76" s="106">
        <v>16.974114006000001</v>
      </c>
      <c r="I76" s="106">
        <v>4.1183074379999995</v>
      </c>
      <c r="J76" s="106">
        <v>1.588051262</v>
      </c>
      <c r="K76" s="106">
        <v>13.532830644000001</v>
      </c>
      <c r="L76" s="106">
        <v>106.89213513999999</v>
      </c>
      <c r="M76" s="106">
        <v>4.0748126429999996</v>
      </c>
      <c r="N76" s="106">
        <v>5.0174184979999996</v>
      </c>
      <c r="O76" s="106">
        <v>4.0444567789999999</v>
      </c>
      <c r="P76" s="106">
        <v>48.182617463999996</v>
      </c>
      <c r="Q76" s="106">
        <v>25.538574728</v>
      </c>
      <c r="R76" s="106">
        <v>204.66147326800001</v>
      </c>
      <c r="S76" s="106">
        <v>11.080372915</v>
      </c>
      <c r="T76" s="106">
        <v>21.393051062000001</v>
      </c>
      <c r="U76" s="106">
        <v>15.437942805</v>
      </c>
      <c r="V76" s="106">
        <v>4.0681881039999999</v>
      </c>
      <c r="W76" s="107">
        <v>15.572759866999998</v>
      </c>
      <c r="X76" s="106">
        <v>1.6097974930000001</v>
      </c>
      <c r="Y76" s="106">
        <v>4.4326589900000002</v>
      </c>
      <c r="Z76" s="106">
        <v>3.3901362440000007</v>
      </c>
      <c r="AA76" s="106">
        <v>8.0636460180000018</v>
      </c>
      <c r="AB76" s="108">
        <v>6.1337487239999993</v>
      </c>
      <c r="AC76" s="109"/>
      <c r="AD76" s="8"/>
      <c r="AE76" s="8"/>
      <c r="AF76" s="8"/>
      <c r="AH76" s="355"/>
      <c r="AI76" s="360"/>
    </row>
    <row r="77" spans="1:35" s="113" customFormat="1" ht="27" x14ac:dyDescent="0.25">
      <c r="A77" s="110">
        <v>5.3</v>
      </c>
      <c r="B77" s="111" t="s">
        <v>76</v>
      </c>
      <c r="C77" s="106">
        <v>29.019726738999999</v>
      </c>
      <c r="D77" s="106">
        <v>449.56277891499997</v>
      </c>
      <c r="E77" s="106">
        <v>163.37008010299999</v>
      </c>
      <c r="F77" s="106">
        <v>1031.8733625150001</v>
      </c>
      <c r="G77" s="106">
        <v>56.334722935000002</v>
      </c>
      <c r="H77" s="106">
        <v>251.412173413</v>
      </c>
      <c r="I77" s="106">
        <v>139.27742374799999</v>
      </c>
      <c r="J77" s="106">
        <v>24.301088426</v>
      </c>
      <c r="K77" s="106">
        <v>612.48186719100011</v>
      </c>
      <c r="L77" s="106">
        <v>184.48130903000001</v>
      </c>
      <c r="M77" s="106">
        <v>0.10307210500000001</v>
      </c>
      <c r="N77" s="106">
        <v>0.280968098</v>
      </c>
      <c r="O77" s="106">
        <v>0.58834495599999992</v>
      </c>
      <c r="P77" s="106">
        <v>11.411980743999999</v>
      </c>
      <c r="Q77" s="106">
        <v>24.703392705999999</v>
      </c>
      <c r="R77" s="106">
        <v>3.0076135809999998</v>
      </c>
      <c r="S77" s="106">
        <v>2.8119999999999998E-5</v>
      </c>
      <c r="T77" s="106">
        <v>1.7370381780000002</v>
      </c>
      <c r="U77" s="106">
        <v>2.1353981420000001</v>
      </c>
      <c r="V77" s="106">
        <v>6.7658608000000009E-2</v>
      </c>
      <c r="W77" s="107">
        <v>6.1353244730000007</v>
      </c>
      <c r="X77" s="106">
        <v>21.028027268999999</v>
      </c>
      <c r="Y77" s="106">
        <v>105.14483157800001</v>
      </c>
      <c r="Z77" s="106">
        <v>139.73789791500002</v>
      </c>
      <c r="AA77" s="106">
        <v>3.0048116000000021E-2</v>
      </c>
      <c r="AB77" s="108">
        <v>6.0086647480000002</v>
      </c>
      <c r="AC77" s="109"/>
      <c r="AD77" s="8"/>
      <c r="AE77" s="8"/>
      <c r="AF77" s="112"/>
      <c r="AH77" s="364"/>
      <c r="AI77" s="365"/>
    </row>
    <row r="78" spans="1:35" s="20" customFormat="1" x14ac:dyDescent="0.25">
      <c r="A78" s="38">
        <v>5.4</v>
      </c>
      <c r="B78" s="114" t="s">
        <v>77</v>
      </c>
      <c r="C78" s="106">
        <v>0</v>
      </c>
      <c r="D78" s="106">
        <v>0</v>
      </c>
      <c r="E78" s="106">
        <v>0</v>
      </c>
      <c r="F78" s="106">
        <v>0</v>
      </c>
      <c r="G78" s="106">
        <v>0</v>
      </c>
      <c r="H78" s="106">
        <v>0</v>
      </c>
      <c r="I78" s="106">
        <v>0</v>
      </c>
      <c r="J78" s="106">
        <v>0</v>
      </c>
      <c r="K78" s="106">
        <v>0</v>
      </c>
      <c r="L78" s="106">
        <v>0</v>
      </c>
      <c r="M78" s="106">
        <v>0</v>
      </c>
      <c r="N78" s="106">
        <v>0</v>
      </c>
      <c r="O78" s="106">
        <v>0</v>
      </c>
      <c r="P78" s="106">
        <v>0</v>
      </c>
      <c r="Q78" s="106">
        <v>0</v>
      </c>
      <c r="R78" s="106">
        <v>0</v>
      </c>
      <c r="S78" s="106">
        <v>0</v>
      </c>
      <c r="T78" s="106">
        <v>0</v>
      </c>
      <c r="U78" s="106">
        <v>0</v>
      </c>
      <c r="V78" s="106">
        <v>0</v>
      </c>
      <c r="W78" s="106">
        <v>0</v>
      </c>
      <c r="X78" s="106">
        <v>0</v>
      </c>
      <c r="Y78" s="106">
        <v>0</v>
      </c>
      <c r="Z78" s="106">
        <v>0</v>
      </c>
      <c r="AA78" s="106">
        <v>0</v>
      </c>
      <c r="AB78" s="108">
        <v>0</v>
      </c>
      <c r="AC78" s="109"/>
      <c r="AD78" s="8"/>
      <c r="AE78" s="8"/>
      <c r="AF78" s="8"/>
      <c r="AH78" s="355"/>
      <c r="AI78" s="366"/>
    </row>
    <row r="79" spans="1:35" s="20" customFormat="1" ht="15" customHeight="1" x14ac:dyDescent="0.25">
      <c r="A79" s="38">
        <v>5.5</v>
      </c>
      <c r="B79" s="115" t="s">
        <v>78</v>
      </c>
      <c r="C79" s="106">
        <v>0.26872494400000002</v>
      </c>
      <c r="D79" s="106">
        <v>0.668533724</v>
      </c>
      <c r="E79" s="106">
        <v>1.2563E-5</v>
      </c>
      <c r="F79" s="106">
        <v>1.2003293740000001</v>
      </c>
      <c r="G79" s="106">
        <v>0.13921823700000002</v>
      </c>
      <c r="H79" s="106">
        <v>1.7840872710000002</v>
      </c>
      <c r="I79" s="106">
        <v>0.14490522</v>
      </c>
      <c r="J79" s="106">
        <v>6.8181043000000011E-2</v>
      </c>
      <c r="K79" s="106">
        <v>1.652470294</v>
      </c>
      <c r="L79" s="106">
        <v>0.40091676400000004</v>
      </c>
      <c r="M79" s="106">
        <v>0</v>
      </c>
      <c r="N79" s="106">
        <v>0</v>
      </c>
      <c r="O79" s="106">
        <v>0</v>
      </c>
      <c r="P79" s="106">
        <v>0</v>
      </c>
      <c r="Q79" s="106">
        <v>5.4071532999999998E-2</v>
      </c>
      <c r="R79" s="106">
        <v>9.2412299999999996E-3</v>
      </c>
      <c r="S79" s="106">
        <v>3.2271454000000005E-2</v>
      </c>
      <c r="T79" s="106">
        <v>-4.547473508864641E-20</v>
      </c>
      <c r="U79" s="106">
        <v>9.9999999999999995E-8</v>
      </c>
      <c r="V79" s="106">
        <v>9.9999999999999995E-8</v>
      </c>
      <c r="W79" s="107">
        <v>0.639795322</v>
      </c>
      <c r="X79" s="106">
        <v>0.20225003600000002</v>
      </c>
      <c r="Y79" s="106">
        <v>0.424704629</v>
      </c>
      <c r="Z79" s="106">
        <v>0.42115810099999995</v>
      </c>
      <c r="AA79" s="106">
        <v>9.9999999999999995E-8</v>
      </c>
      <c r="AB79" s="108">
        <v>0.36512056700000001</v>
      </c>
      <c r="AC79" s="109"/>
      <c r="AD79" s="8"/>
      <c r="AE79" s="8"/>
      <c r="AF79" s="8"/>
      <c r="AH79" s="355"/>
      <c r="AI79" s="366"/>
    </row>
    <row r="80" spans="1:35" s="20" customFormat="1" ht="15" customHeight="1" x14ac:dyDescent="0.25">
      <c r="A80" s="38">
        <v>5.6</v>
      </c>
      <c r="B80" s="116" t="s">
        <v>79</v>
      </c>
      <c r="C80" s="106">
        <v>35.345613512999996</v>
      </c>
      <c r="D80" s="106">
        <v>551.09440235699992</v>
      </c>
      <c r="E80" s="106">
        <v>232.850656536</v>
      </c>
      <c r="F80" s="106">
        <v>1170.566015395</v>
      </c>
      <c r="G80" s="106">
        <v>70.382094051999999</v>
      </c>
      <c r="H80" s="106">
        <v>393.95531118500003</v>
      </c>
      <c r="I80" s="106">
        <v>156.764811036</v>
      </c>
      <c r="J80" s="106">
        <v>36.158073610999999</v>
      </c>
      <c r="K80" s="106">
        <v>684.92556333100003</v>
      </c>
      <c r="L80" s="106">
        <v>352.81245978399994</v>
      </c>
      <c r="M80" s="106">
        <v>4.1778847479999994</v>
      </c>
      <c r="N80" s="106">
        <v>5.2983865959999994</v>
      </c>
      <c r="O80" s="106">
        <v>4.6328017350000001</v>
      </c>
      <c r="P80" s="106">
        <v>59.594598207999994</v>
      </c>
      <c r="Q80" s="106">
        <v>51.485663617</v>
      </c>
      <c r="R80" s="106">
        <v>207.67832807899998</v>
      </c>
      <c r="S80" s="106">
        <v>11.112672488999999</v>
      </c>
      <c r="T80" s="106">
        <v>23.13008924</v>
      </c>
      <c r="U80" s="106">
        <v>17.573341047000003</v>
      </c>
      <c r="V80" s="106">
        <v>4.1358468120000005</v>
      </c>
      <c r="W80" s="106">
        <v>30.193902692000002</v>
      </c>
      <c r="X80" s="106">
        <v>31.357227160999997</v>
      </c>
      <c r="Y80" s="106">
        <v>135.854673195</v>
      </c>
      <c r="Z80" s="106">
        <v>156.16917636900001</v>
      </c>
      <c r="AA80" s="106">
        <v>8.0936942340000009</v>
      </c>
      <c r="AB80" s="108">
        <v>15.354577339</v>
      </c>
      <c r="AC80" s="117"/>
      <c r="AD80" s="8"/>
      <c r="AE80" s="118"/>
      <c r="AF80" s="8"/>
      <c r="AH80" s="355"/>
      <c r="AI80" s="360"/>
    </row>
    <row r="81" spans="1:35" s="20" customFormat="1" ht="15" customHeight="1" x14ac:dyDescent="0.25">
      <c r="A81" s="60"/>
      <c r="B81" s="104"/>
      <c r="C81" s="119"/>
      <c r="D81" s="119"/>
      <c r="E81" s="119"/>
      <c r="F81" s="119"/>
      <c r="G81" s="119"/>
      <c r="H81" s="119"/>
      <c r="I81" s="119"/>
      <c r="J81" s="119"/>
      <c r="K81" s="119"/>
      <c r="L81" s="119"/>
      <c r="M81" s="119"/>
      <c r="N81" s="119"/>
      <c r="O81" s="119"/>
      <c r="P81" s="119"/>
      <c r="Q81" s="119"/>
      <c r="R81" s="119"/>
      <c r="S81" s="119"/>
      <c r="T81" s="119"/>
      <c r="U81" s="119"/>
      <c r="V81" s="119"/>
      <c r="W81" s="120"/>
      <c r="X81" s="120"/>
      <c r="Y81" s="120"/>
      <c r="Z81" s="120"/>
      <c r="AA81" s="119"/>
      <c r="AB81" s="121"/>
      <c r="AD81" s="8"/>
      <c r="AF81" s="8"/>
      <c r="AH81" s="360"/>
      <c r="AI81" s="360"/>
    </row>
    <row r="82" spans="1:35" s="20" customFormat="1" ht="15" customHeight="1" x14ac:dyDescent="0.25">
      <c r="A82" s="38">
        <v>6.1</v>
      </c>
      <c r="B82" s="101" t="s">
        <v>80</v>
      </c>
      <c r="C82" s="119"/>
      <c r="D82" s="119"/>
      <c r="E82" s="119"/>
      <c r="F82" s="119"/>
      <c r="G82" s="119"/>
      <c r="H82" s="119"/>
      <c r="I82" s="119"/>
      <c r="J82" s="119"/>
      <c r="K82" s="119"/>
      <c r="L82" s="119"/>
      <c r="M82" s="119"/>
      <c r="N82" s="119"/>
      <c r="O82" s="119"/>
      <c r="P82" s="119"/>
      <c r="Q82" s="119"/>
      <c r="R82" s="119"/>
      <c r="S82" s="119"/>
      <c r="T82" s="119"/>
      <c r="U82" s="119"/>
      <c r="V82" s="119"/>
      <c r="W82" s="120"/>
      <c r="X82" s="120"/>
      <c r="Y82" s="120"/>
      <c r="Z82" s="120"/>
      <c r="AA82" s="119"/>
      <c r="AB82" s="121"/>
      <c r="AD82" s="8"/>
      <c r="AF82" s="8"/>
      <c r="AH82" s="355"/>
      <c r="AI82" s="367"/>
    </row>
    <row r="83" spans="1:35" s="20" customFormat="1" ht="15" customHeight="1" x14ac:dyDescent="0.25">
      <c r="A83" s="38"/>
      <c r="B83" s="37" t="s">
        <v>153</v>
      </c>
      <c r="C83" s="122">
        <v>4.4723576830000003</v>
      </c>
      <c r="D83" s="123">
        <v>65.215445272999986</v>
      </c>
      <c r="E83" s="123">
        <v>36.294556901999997</v>
      </c>
      <c r="F83" s="123">
        <v>101.423023243</v>
      </c>
      <c r="G83" s="123">
        <v>10.324876042</v>
      </c>
      <c r="H83" s="123">
        <v>56.108202154999994</v>
      </c>
      <c r="I83" s="123">
        <v>17.705219627000002</v>
      </c>
      <c r="J83" s="123">
        <v>8.6987008330000002</v>
      </c>
      <c r="K83" s="123">
        <v>50.109725727999994</v>
      </c>
      <c r="L83" s="123">
        <v>56.764547911999998</v>
      </c>
      <c r="M83" s="123">
        <v>0.57419427599999995</v>
      </c>
      <c r="N83" s="123">
        <v>0.29873546799999995</v>
      </c>
      <c r="O83" s="123">
        <v>0.53494603699999999</v>
      </c>
      <c r="P83" s="123">
        <v>0.5587300300000001</v>
      </c>
      <c r="Q83" s="123">
        <v>3.8230412270000005</v>
      </c>
      <c r="R83" s="123">
        <v>0.62590096299999998</v>
      </c>
      <c r="S83" s="123">
        <v>9.5328320000000015E-3</v>
      </c>
      <c r="T83" s="123">
        <v>1.4136357340000001</v>
      </c>
      <c r="U83" s="123">
        <v>0.85129840599999984</v>
      </c>
      <c r="V83" s="123">
        <v>0.32126363899999999</v>
      </c>
      <c r="W83" s="124">
        <v>8.3129123880000009</v>
      </c>
      <c r="X83" s="124">
        <v>8.2145896229999984</v>
      </c>
      <c r="Y83" s="124">
        <v>27.823381993999998</v>
      </c>
      <c r="Z83" s="123">
        <v>18.158692710000004</v>
      </c>
      <c r="AA83" s="123">
        <v>0.250689989</v>
      </c>
      <c r="AB83" s="125">
        <v>4.9175155219999995</v>
      </c>
      <c r="AD83" s="8"/>
      <c r="AF83" s="8"/>
      <c r="AH83" s="355"/>
    </row>
    <row r="84" spans="1:35" s="20" customFormat="1" ht="15" customHeight="1" x14ac:dyDescent="0.25">
      <c r="A84" s="38"/>
      <c r="B84" s="37" t="s">
        <v>154</v>
      </c>
      <c r="C84" s="126">
        <v>1.2059438760000001</v>
      </c>
      <c r="D84" s="126">
        <v>12.168344378999999</v>
      </c>
      <c r="E84" s="126">
        <v>8.4911767240000007</v>
      </c>
      <c r="F84" s="126">
        <v>23.540213462000008</v>
      </c>
      <c r="G84" s="126">
        <v>2.1231072940000004</v>
      </c>
      <c r="H84" s="126">
        <v>14.228855333000002</v>
      </c>
      <c r="I84" s="126">
        <v>2.3450515009999999</v>
      </c>
      <c r="J84" s="126">
        <v>1.2729536620000002</v>
      </c>
      <c r="K84" s="126">
        <v>11.727503242000001</v>
      </c>
      <c r="L84" s="126">
        <v>10.293765952000003</v>
      </c>
      <c r="M84" s="126">
        <v>0.116039565</v>
      </c>
      <c r="N84" s="126">
        <v>0.12045726599999997</v>
      </c>
      <c r="O84" s="126">
        <v>0.15173605000000001</v>
      </c>
      <c r="P84" s="126">
        <v>0.62211622600000005</v>
      </c>
      <c r="Q84" s="126">
        <v>0.84308238999999963</v>
      </c>
      <c r="R84" s="126">
        <v>2.0162602160000009</v>
      </c>
      <c r="S84" s="126">
        <v>0.13573225100000005</v>
      </c>
      <c r="T84" s="126">
        <v>0.46197255099999995</v>
      </c>
      <c r="U84" s="126">
        <v>0.31422518200000021</v>
      </c>
      <c r="V84" s="126">
        <v>8.5372289000000004E-2</v>
      </c>
      <c r="W84" s="124">
        <v>1.4758360810000004</v>
      </c>
      <c r="X84" s="124">
        <v>1.7661134010000006</v>
      </c>
      <c r="Y84" s="124">
        <v>3.703172597</v>
      </c>
      <c r="Z84" s="126">
        <v>3.171814546999999</v>
      </c>
      <c r="AA84" s="126">
        <v>0.16749798399999999</v>
      </c>
      <c r="AB84" s="127">
        <v>0.68320796600000011</v>
      </c>
      <c r="AD84" s="8"/>
      <c r="AF84" s="8"/>
      <c r="AH84" s="355"/>
    </row>
    <row r="85" spans="1:35" s="20" customFormat="1" ht="15" customHeight="1" x14ac:dyDescent="0.25">
      <c r="A85" s="38">
        <v>6.2</v>
      </c>
      <c r="B85" s="37" t="s">
        <v>81</v>
      </c>
      <c r="C85" s="122">
        <v>3.2594701989999999</v>
      </c>
      <c r="D85" s="123">
        <v>23.665417673</v>
      </c>
      <c r="E85" s="123">
        <v>15.409168812999999</v>
      </c>
      <c r="F85" s="123">
        <v>46.955999251000001</v>
      </c>
      <c r="G85" s="123">
        <v>5.4992452119999999</v>
      </c>
      <c r="H85" s="123">
        <v>23.751454132000003</v>
      </c>
      <c r="I85" s="123">
        <v>4.1537155610000003</v>
      </c>
      <c r="J85" s="123">
        <v>2.7885977359999998</v>
      </c>
      <c r="K85" s="123">
        <v>17.421606205</v>
      </c>
      <c r="L85" s="123">
        <v>21.421600335000001</v>
      </c>
      <c r="M85" s="123">
        <v>0.302796646</v>
      </c>
      <c r="N85" s="123">
        <v>0.270699144</v>
      </c>
      <c r="O85" s="123">
        <v>0.32958634399999998</v>
      </c>
      <c r="P85" s="123">
        <v>1.0989436309999998</v>
      </c>
      <c r="Q85" s="123">
        <v>2.3605442849999996</v>
      </c>
      <c r="R85" s="123">
        <v>0.74569355999999998</v>
      </c>
      <c r="S85" s="123">
        <v>3.0391151000000002E-2</v>
      </c>
      <c r="T85" s="123">
        <v>0.64634067200000012</v>
      </c>
      <c r="U85" s="123">
        <v>0.56729970099999993</v>
      </c>
      <c r="V85" s="123">
        <v>0.14011103500000002</v>
      </c>
      <c r="W85" s="124">
        <v>3.3207655200000001</v>
      </c>
      <c r="X85" s="124">
        <v>4.2614327310000002</v>
      </c>
      <c r="Y85" s="124">
        <v>5.9170403890000003</v>
      </c>
      <c r="Z85" s="123">
        <v>5.9759777490000001</v>
      </c>
      <c r="AA85" s="123">
        <v>0.27572836699999997</v>
      </c>
      <c r="AB85" s="128">
        <v>1.1268725259999999</v>
      </c>
      <c r="AC85" s="117"/>
      <c r="AD85" s="8"/>
      <c r="AE85" s="8"/>
      <c r="AF85" s="8"/>
      <c r="AH85" s="355"/>
    </row>
    <row r="86" spans="1:35" s="20" customFormat="1" ht="15" customHeight="1" x14ac:dyDescent="0.25">
      <c r="A86" s="38">
        <v>6.3</v>
      </c>
      <c r="B86" s="37" t="s">
        <v>82</v>
      </c>
      <c r="C86" s="126">
        <v>5.4527999999999998E-3</v>
      </c>
      <c r="D86" s="126">
        <v>8.0438899999999994E-2</v>
      </c>
      <c r="E86" s="126">
        <v>5.3779800000000003E-2</v>
      </c>
      <c r="F86" s="126">
        <v>0.15448039999999999</v>
      </c>
      <c r="G86" s="126">
        <v>1.1453E-2</v>
      </c>
      <c r="H86" s="126">
        <v>9.8887500000000003E-2</v>
      </c>
      <c r="I86" s="126">
        <v>1.6239199999999999E-2</v>
      </c>
      <c r="J86" s="126">
        <v>7.8394999999999992E-3</v>
      </c>
      <c r="K86" s="126">
        <v>7.6387700000000003E-2</v>
      </c>
      <c r="L86" s="126">
        <v>6.7038799999999996E-2</v>
      </c>
      <c r="M86" s="129">
        <v>7.5659999999999996E-4</v>
      </c>
      <c r="N86" s="129">
        <v>9.234E-4</v>
      </c>
      <c r="O86" s="129">
        <v>7.559E-4</v>
      </c>
      <c r="P86" s="126">
        <v>8.5614999999999997E-3</v>
      </c>
      <c r="Q86" s="126">
        <v>5.8120000000000003E-3</v>
      </c>
      <c r="R86" s="126">
        <v>4.0014899999999999E-2</v>
      </c>
      <c r="S86" s="129">
        <v>2.4708999999999998E-3</v>
      </c>
      <c r="T86" s="129">
        <v>3.7732999999999998E-3</v>
      </c>
      <c r="U86" s="129">
        <v>2.6713000000000002E-3</v>
      </c>
      <c r="V86" s="129">
        <v>7.1389999999999995E-4</v>
      </c>
      <c r="W86" s="124">
        <v>8.9682000000000008E-3</v>
      </c>
      <c r="X86" s="124">
        <v>9.9030999999999998E-3</v>
      </c>
      <c r="Y86" s="124">
        <v>2.6807899999999999E-2</v>
      </c>
      <c r="Z86" s="126">
        <v>1.8667900000000001E-2</v>
      </c>
      <c r="AA86" s="129">
        <v>1.4109999999999999E-3</v>
      </c>
      <c r="AB86" s="130">
        <v>3.7905999999999999E-3</v>
      </c>
      <c r="AC86" s="117"/>
      <c r="AD86" s="8"/>
      <c r="AE86" s="8"/>
      <c r="AF86" s="8"/>
      <c r="AH86" s="355"/>
    </row>
    <row r="87" spans="1:35" s="20" customFormat="1" ht="15" customHeight="1" x14ac:dyDescent="0.25">
      <c r="A87" s="38">
        <v>6.4</v>
      </c>
      <c r="B87" s="22" t="s">
        <v>147</v>
      </c>
      <c r="C87" s="123">
        <v>8.9432245580000007</v>
      </c>
      <c r="D87" s="123">
        <v>101.129646225</v>
      </c>
      <c r="E87" s="123">
        <v>60.248682238999997</v>
      </c>
      <c r="F87" s="123">
        <v>172.07371635600003</v>
      </c>
      <c r="G87" s="123">
        <v>17.958681547999998</v>
      </c>
      <c r="H87" s="123">
        <v>94.187399120000009</v>
      </c>
      <c r="I87" s="123">
        <v>24.220225889000005</v>
      </c>
      <c r="J87" s="123">
        <v>12.768091731</v>
      </c>
      <c r="K87" s="123">
        <v>79.335222874999999</v>
      </c>
      <c r="L87" s="123">
        <v>88.546952999000013</v>
      </c>
      <c r="M87" s="123">
        <v>0.99378708699999996</v>
      </c>
      <c r="N87" s="123">
        <v>0.69081527799999987</v>
      </c>
      <c r="O87" s="123">
        <v>1.0170243309999998</v>
      </c>
      <c r="P87" s="123">
        <v>2.2883513869999996</v>
      </c>
      <c r="Q87" s="123">
        <v>7.0324799019999995</v>
      </c>
      <c r="R87" s="123">
        <v>3.4278696390000007</v>
      </c>
      <c r="S87" s="123">
        <v>0.17812713400000005</v>
      </c>
      <c r="T87" s="123">
        <v>2.5257222570000004</v>
      </c>
      <c r="U87" s="123">
        <v>1.7354945890000002</v>
      </c>
      <c r="V87" s="123">
        <v>0.54746086300000008</v>
      </c>
      <c r="W87" s="123">
        <v>13.118482189000002</v>
      </c>
      <c r="X87" s="131">
        <v>14.252038855</v>
      </c>
      <c r="Y87" s="131">
        <v>37.470402880000002</v>
      </c>
      <c r="Z87" s="123">
        <v>27.325152906000003</v>
      </c>
      <c r="AA87" s="123">
        <v>0.69532733999999996</v>
      </c>
      <c r="AB87" s="128">
        <v>6.7313866139999998</v>
      </c>
      <c r="AC87" s="117"/>
      <c r="AD87" s="8"/>
      <c r="AE87" s="118"/>
      <c r="AF87" s="8"/>
      <c r="AH87" s="355"/>
    </row>
    <row r="88" spans="1:35" s="75" customFormat="1" ht="15" customHeight="1" x14ac:dyDescent="0.25">
      <c r="A88" s="66"/>
      <c r="B88" s="91" t="s">
        <v>83</v>
      </c>
      <c r="C88" s="132">
        <v>0.96659677500000041</v>
      </c>
      <c r="D88" s="132">
        <v>4.724514499000005</v>
      </c>
      <c r="E88" s="132">
        <v>6.6806446029999975</v>
      </c>
      <c r="F88" s="132">
        <v>16.11975726</v>
      </c>
      <c r="G88" s="132">
        <v>0.9430241870000009</v>
      </c>
      <c r="H88" s="132">
        <v>15.658805447999995</v>
      </c>
      <c r="I88" s="132">
        <v>0.51679985700000008</v>
      </c>
      <c r="J88" s="132">
        <v>0.35726831400000009</v>
      </c>
      <c r="K88" s="132">
        <v>9.90369527199997</v>
      </c>
      <c r="L88" s="132">
        <v>2.8393928639999988</v>
      </c>
      <c r="M88" s="132">
        <v>4.996607599999997E-2</v>
      </c>
      <c r="N88" s="132">
        <v>0.17997850900000012</v>
      </c>
      <c r="O88" s="132">
        <v>0.10178424600000009</v>
      </c>
      <c r="P88" s="132">
        <v>1.2045663020000021</v>
      </c>
      <c r="Q88" s="132">
        <v>0.98057298700000062</v>
      </c>
      <c r="R88" s="132">
        <v>2.2927540600000031</v>
      </c>
      <c r="S88" s="132">
        <v>8.8418738999999927E-2</v>
      </c>
      <c r="T88" s="132">
        <v>0.25218947299999983</v>
      </c>
      <c r="U88" s="132">
        <v>0.32338410899999998</v>
      </c>
      <c r="V88" s="132">
        <v>2.8164147999999996E-2</v>
      </c>
      <c r="W88" s="132">
        <v>1.0149616520000015</v>
      </c>
      <c r="X88" s="132">
        <v>1.476852646</v>
      </c>
      <c r="Y88" s="132">
        <v>0.90975898999999871</v>
      </c>
      <c r="Z88" s="132">
        <v>0.93417108499999846</v>
      </c>
      <c r="AA88" s="132">
        <v>0.1462317559999998</v>
      </c>
      <c r="AB88" s="133">
        <v>9.3508344000000035E-2</v>
      </c>
      <c r="AC88" s="134"/>
      <c r="AD88" s="8"/>
      <c r="AE88" s="135"/>
      <c r="AF88" s="76"/>
      <c r="AH88" s="361"/>
    </row>
    <row r="89" spans="1:35" s="75" customFormat="1" ht="15" customHeight="1" x14ac:dyDescent="0.25">
      <c r="A89" s="66"/>
      <c r="B89" s="91" t="s">
        <v>84</v>
      </c>
      <c r="C89" s="132">
        <v>7.9766277830000014</v>
      </c>
      <c r="D89" s="132">
        <v>96.405131725999979</v>
      </c>
      <c r="E89" s="132">
        <v>53.568037635999993</v>
      </c>
      <c r="F89" s="132">
        <v>155.95395909599992</v>
      </c>
      <c r="G89" s="132">
        <v>17.015657361000006</v>
      </c>
      <c r="H89" s="132">
        <v>78.528593672000056</v>
      </c>
      <c r="I89" s="132">
        <v>23.703426031999982</v>
      </c>
      <c r="J89" s="132">
        <v>12.410823416999996</v>
      </c>
      <c r="K89" s="132">
        <v>69.431527603000006</v>
      </c>
      <c r="L89" s="132">
        <v>85.707560135000008</v>
      </c>
      <c r="M89" s="132">
        <v>0.94382101099999971</v>
      </c>
      <c r="N89" s="132">
        <v>0.51083676899999997</v>
      </c>
      <c r="O89" s="132">
        <v>0.91524008499999976</v>
      </c>
      <c r="P89" s="132">
        <v>1.0837850850000019</v>
      </c>
      <c r="Q89" s="132">
        <v>6.0519069150000009</v>
      </c>
      <c r="R89" s="132">
        <v>1.1351155789999992</v>
      </c>
      <c r="S89" s="132">
        <v>8.9708394999999552E-2</v>
      </c>
      <c r="T89" s="132">
        <v>2.2735327849999956</v>
      </c>
      <c r="U89" s="132">
        <v>1.4121104799999995</v>
      </c>
      <c r="V89" s="132">
        <v>0.51929671500000008</v>
      </c>
      <c r="W89" s="132">
        <v>12.103520537</v>
      </c>
      <c r="X89" s="132">
        <v>12.775186208999997</v>
      </c>
      <c r="Y89" s="132">
        <v>36.560643890000016</v>
      </c>
      <c r="Z89" s="132">
        <v>26.390981820999976</v>
      </c>
      <c r="AA89" s="132">
        <v>0.54909558400000091</v>
      </c>
      <c r="AB89" s="133">
        <v>6.6378782700000025</v>
      </c>
      <c r="AC89" s="134"/>
      <c r="AD89" s="8"/>
      <c r="AE89" s="135"/>
      <c r="AF89" s="76"/>
      <c r="AH89" s="361"/>
    </row>
    <row r="90" spans="1:35" s="143" customFormat="1" ht="15" customHeight="1" x14ac:dyDescent="0.25">
      <c r="A90" s="136">
        <v>6.5</v>
      </c>
      <c r="B90" s="137" t="s">
        <v>85</v>
      </c>
      <c r="C90" s="138">
        <v>7.3019701482910137E-3</v>
      </c>
      <c r="D90" s="138">
        <v>3.5952295552377561E-3</v>
      </c>
      <c r="E90" s="138">
        <v>3.5031614093297609E-3</v>
      </c>
      <c r="F90" s="138">
        <v>3.7142615957794856E-3</v>
      </c>
      <c r="G90" s="138">
        <v>5.8669647209139367E-3</v>
      </c>
      <c r="H90" s="138">
        <v>2.9355334477040047E-3</v>
      </c>
      <c r="I90" s="138">
        <v>3.1246781945105614E-3</v>
      </c>
      <c r="J90" s="138">
        <v>4.3487101664013194E-3</v>
      </c>
      <c r="K90" s="138">
        <v>2.7845387441381682E-3</v>
      </c>
      <c r="L90" s="138">
        <v>3.9072873659907574E-3</v>
      </c>
      <c r="M90" s="138">
        <v>4.9152204891684467E-3</v>
      </c>
      <c r="N90" s="138">
        <v>3.5829707860573403E-3</v>
      </c>
      <c r="O90" s="138">
        <v>5.3341268250120862E-3</v>
      </c>
      <c r="P90" s="138">
        <v>1.5617006975755163E-3</v>
      </c>
      <c r="Q90" s="138">
        <v>4.9715475767029213E-3</v>
      </c>
      <c r="R90" s="138">
        <v>2.2698089173471821E-4</v>
      </c>
      <c r="S90" s="138">
        <v>1.5010256490327086E-4</v>
      </c>
      <c r="T90" s="138">
        <v>2.0873953667403787E-3</v>
      </c>
      <c r="U90" s="138">
        <v>2.5845650687201334E-3</v>
      </c>
      <c r="V90" s="138">
        <v>2.4041692160555617E-3</v>
      </c>
      <c r="W90" s="138">
        <v>4.5328229512973332E-3</v>
      </c>
      <c r="X90" s="138">
        <v>5.2585751655892434E-3</v>
      </c>
      <c r="Y90" s="138">
        <v>2.6934746429082457E-3</v>
      </c>
      <c r="Z90" s="138">
        <v>3.9027455650555002E-3</v>
      </c>
      <c r="AA90" s="138">
        <v>2.3955363207396529E-3</v>
      </c>
      <c r="AB90" s="139">
        <v>3.5238505944580351E-3</v>
      </c>
      <c r="AC90" s="140"/>
      <c r="AD90" s="141"/>
      <c r="AE90" s="142"/>
      <c r="AH90" s="368"/>
      <c r="AI90" s="369"/>
    </row>
    <row r="91" spans="1:35" s="143" customFormat="1" ht="21" customHeight="1" x14ac:dyDescent="0.25">
      <c r="A91" s="136">
        <v>6.6</v>
      </c>
      <c r="B91" s="137" t="s">
        <v>148</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3"/>
      <c r="AC91" s="140"/>
      <c r="AD91" s="76"/>
      <c r="AH91" s="368"/>
      <c r="AI91" s="369"/>
    </row>
    <row r="92" spans="1:35" s="143" customFormat="1" ht="15" customHeight="1" x14ac:dyDescent="0.25">
      <c r="A92" s="136"/>
      <c r="B92" s="137" t="s">
        <v>86</v>
      </c>
      <c r="C92" s="144">
        <v>2.2800000000000001E-2</v>
      </c>
      <c r="D92" s="144">
        <v>1.6899999999999998E-2</v>
      </c>
      <c r="E92" s="144">
        <v>1.6899999999999998E-2</v>
      </c>
      <c r="F92" s="144">
        <v>1.6E-2</v>
      </c>
      <c r="G92" s="144">
        <v>2.0799999999999999E-2</v>
      </c>
      <c r="H92" s="144">
        <v>1.6500000000000001E-2</v>
      </c>
      <c r="I92" s="144">
        <v>1.9400000000000001E-2</v>
      </c>
      <c r="J92" s="144">
        <v>2.1299999999999999E-2</v>
      </c>
      <c r="K92" s="144">
        <v>1.6799999999999999E-2</v>
      </c>
      <c r="L92" s="144">
        <v>1.72E-2</v>
      </c>
      <c r="M92" s="144">
        <v>1.7599999999999998E-2</v>
      </c>
      <c r="N92" s="144">
        <v>1.2500000000000001E-2</v>
      </c>
      <c r="O92" s="144">
        <v>1.9E-2</v>
      </c>
      <c r="P92" s="144">
        <v>5.3999999999999994E-3</v>
      </c>
      <c r="Q92" s="144">
        <v>1.84E-2</v>
      </c>
      <c r="R92" s="144">
        <v>2E-3</v>
      </c>
      <c r="S92" s="144">
        <v>1E-3</v>
      </c>
      <c r="T92" s="144">
        <v>9.4999999999999998E-3</v>
      </c>
      <c r="U92" s="144">
        <v>1.0299999999999998E-2</v>
      </c>
      <c r="V92" s="144">
        <v>1.0199999999999999E-2</v>
      </c>
      <c r="W92" s="144">
        <v>2.0900000000000002E-2</v>
      </c>
      <c r="X92" s="144">
        <v>2.0900000000000002E-2</v>
      </c>
      <c r="Y92" s="144">
        <v>1.84E-2</v>
      </c>
      <c r="Z92" s="144">
        <v>1.9200000000000002E-2</v>
      </c>
      <c r="AA92" s="144">
        <v>7.1000000000000004E-3</v>
      </c>
      <c r="AB92" s="145">
        <v>2.18E-2</v>
      </c>
      <c r="AC92" s="140"/>
      <c r="AD92" s="141"/>
      <c r="AF92" s="146"/>
      <c r="AH92" s="368"/>
      <c r="AI92" s="369"/>
    </row>
    <row r="93" spans="1:35" s="143" customFormat="1" ht="15" customHeight="1" x14ac:dyDescent="0.25">
      <c r="A93" s="136"/>
      <c r="B93" s="137" t="s">
        <v>87</v>
      </c>
      <c r="C93" s="144">
        <v>0.01</v>
      </c>
      <c r="D93" s="144">
        <v>5.4999999999999997E-3</v>
      </c>
      <c r="E93" s="144">
        <v>5.4000000000000003E-3</v>
      </c>
      <c r="F93" s="144">
        <v>5.5999999999999999E-3</v>
      </c>
      <c r="G93" s="144">
        <v>8.0999999999999996E-3</v>
      </c>
      <c r="H93" s="144">
        <v>4.6999999999999993E-3</v>
      </c>
      <c r="I93" s="144">
        <v>4.8999999999999998E-3</v>
      </c>
      <c r="J93" s="144">
        <v>6.3E-3</v>
      </c>
      <c r="K93" s="144">
        <v>4.7000000000000002E-3</v>
      </c>
      <c r="L93" s="144">
        <v>5.7999999999999996E-3</v>
      </c>
      <c r="M93" s="144">
        <v>6.3999999999999994E-3</v>
      </c>
      <c r="N93" s="144">
        <v>5.1999999999999998E-3</v>
      </c>
      <c r="O93" s="144">
        <v>7.5999999999999991E-3</v>
      </c>
      <c r="P93" s="144">
        <v>2.4000000000000002E-3</v>
      </c>
      <c r="Q93" s="144">
        <v>6.8000000000000005E-3</v>
      </c>
      <c r="R93" s="144">
        <v>7.9999999999999993E-4</v>
      </c>
      <c r="S93" s="144">
        <v>8.0000000000000004E-4</v>
      </c>
      <c r="T93" s="144">
        <v>3.5999999999999999E-3</v>
      </c>
      <c r="U93" s="144">
        <v>4.0000000000000001E-3</v>
      </c>
      <c r="V93" s="144">
        <v>3.8E-3</v>
      </c>
      <c r="W93" s="144">
        <v>6.4999999999999997E-3</v>
      </c>
      <c r="X93" s="144">
        <v>7.4000000000000003E-3</v>
      </c>
      <c r="Y93" s="144">
        <v>4.4000000000000003E-3</v>
      </c>
      <c r="Z93" s="144">
        <v>6.0000000000000001E-3</v>
      </c>
      <c r="AA93" s="144">
        <v>3.8999999999999998E-3</v>
      </c>
      <c r="AB93" s="145">
        <v>5.5999999999999999E-3</v>
      </c>
      <c r="AC93" s="140"/>
      <c r="AD93" s="141"/>
      <c r="AF93" s="146"/>
      <c r="AH93" s="368"/>
      <c r="AI93" s="369"/>
    </row>
    <row r="94" spans="1:35" s="75" customFormat="1" ht="15" customHeight="1" x14ac:dyDescent="0.25">
      <c r="A94" s="136">
        <v>6.7</v>
      </c>
      <c r="B94" s="37" t="s">
        <v>314</v>
      </c>
      <c r="C94" s="147">
        <v>0.28807553799999996</v>
      </c>
      <c r="D94" s="147">
        <v>6.9483187580000001</v>
      </c>
      <c r="E94" s="147">
        <v>2.5258761119999997</v>
      </c>
      <c r="F94" s="147">
        <v>16.770963505000001</v>
      </c>
      <c r="G94" s="147">
        <v>1.035820025</v>
      </c>
      <c r="H94" s="147">
        <v>6.0791844159999995</v>
      </c>
      <c r="I94" s="147">
        <v>2.1979982530000002</v>
      </c>
      <c r="J94" s="147">
        <v>0.46032495400000001</v>
      </c>
      <c r="K94" s="147">
        <v>10.729052209000001</v>
      </c>
      <c r="L94" s="147">
        <v>2.212328367</v>
      </c>
      <c r="M94" s="148">
        <v>2.233905E-3</v>
      </c>
      <c r="N94" s="148">
        <v>1.8990919999999998E-3</v>
      </c>
      <c r="O94" s="147">
        <v>1.0898032E-2</v>
      </c>
      <c r="P94" s="147">
        <v>0.11175940099999999</v>
      </c>
      <c r="Q94" s="147">
        <v>0.25797566299999997</v>
      </c>
      <c r="R94" s="147">
        <v>0.154881451</v>
      </c>
      <c r="S94" s="148">
        <v>2.9619999999999998E-3</v>
      </c>
      <c r="T94" s="147">
        <v>4.3838790999999995E-2</v>
      </c>
      <c r="U94" s="147">
        <v>2.9197275000000002E-2</v>
      </c>
      <c r="V94" s="148">
        <v>2.6283729999999998E-3</v>
      </c>
      <c r="W94" s="147">
        <v>0.72880748799999995</v>
      </c>
      <c r="X94" s="147">
        <v>1.2460282969999998</v>
      </c>
      <c r="Y94" s="147">
        <v>3.7391783680000001</v>
      </c>
      <c r="Z94" s="147">
        <v>4.140263547</v>
      </c>
      <c r="AA94" s="147">
        <v>7.9476500000000005E-3</v>
      </c>
      <c r="AB94" s="149">
        <v>1.5367641350000001</v>
      </c>
      <c r="AC94" s="134"/>
      <c r="AD94" s="76"/>
      <c r="AE94" s="135"/>
      <c r="AF94" s="76"/>
      <c r="AH94" s="368"/>
    </row>
    <row r="95" spans="1:35" s="156" customFormat="1" ht="15" customHeight="1" x14ac:dyDescent="0.25">
      <c r="A95" s="110"/>
      <c r="B95" s="150"/>
      <c r="C95" s="151"/>
      <c r="D95" s="152"/>
      <c r="E95" s="152"/>
      <c r="F95" s="152"/>
      <c r="G95" s="152"/>
      <c r="H95" s="152"/>
      <c r="I95" s="152"/>
      <c r="J95" s="152"/>
      <c r="K95" s="152"/>
      <c r="L95" s="152"/>
      <c r="M95" s="152"/>
      <c r="N95" s="152"/>
      <c r="O95" s="152"/>
      <c r="P95" s="152"/>
      <c r="Q95" s="152"/>
      <c r="R95" s="152"/>
      <c r="S95" s="152"/>
      <c r="T95" s="152"/>
      <c r="U95" s="152"/>
      <c r="V95" s="152"/>
      <c r="W95" s="153"/>
      <c r="X95" s="153"/>
      <c r="Y95" s="152"/>
      <c r="Z95" s="152"/>
      <c r="AA95" s="152"/>
      <c r="AB95" s="154"/>
      <c r="AC95" s="155"/>
      <c r="AD95" s="8"/>
      <c r="AH95" s="364"/>
      <c r="AI95" s="370"/>
    </row>
    <row r="96" spans="1:35" s="7" customFormat="1" ht="15" customHeight="1" x14ac:dyDescent="0.25">
      <c r="A96" s="38"/>
      <c r="B96" s="157" t="s">
        <v>157</v>
      </c>
      <c r="C96" s="158"/>
      <c r="D96" s="158"/>
      <c r="E96" s="158"/>
      <c r="F96" s="158"/>
      <c r="G96" s="158"/>
      <c r="H96" s="158"/>
      <c r="I96" s="158"/>
      <c r="J96" s="158"/>
      <c r="K96" s="159"/>
      <c r="L96" s="158"/>
      <c r="M96" s="158"/>
      <c r="N96" s="158"/>
      <c r="O96" s="158"/>
      <c r="P96" s="158"/>
      <c r="Q96" s="158"/>
      <c r="R96" s="158"/>
      <c r="S96" s="158"/>
      <c r="T96" s="158"/>
      <c r="U96" s="158"/>
      <c r="V96" s="158"/>
      <c r="W96" s="160"/>
      <c r="X96" s="161"/>
      <c r="Y96" s="159"/>
      <c r="Z96" s="159"/>
      <c r="AA96" s="159"/>
      <c r="AB96" s="162"/>
      <c r="AH96" s="355"/>
      <c r="AI96" s="371"/>
    </row>
    <row r="97" spans="1:35" s="168" customFormat="1" ht="15" customHeight="1" x14ac:dyDescent="0.25">
      <c r="A97" s="66">
        <v>7.1</v>
      </c>
      <c r="B97" s="163" t="s">
        <v>88</v>
      </c>
      <c r="C97" s="164">
        <v>0.21358988896130743</v>
      </c>
      <c r="D97" s="164">
        <v>0.18230698770273426</v>
      </c>
      <c r="E97" s="164">
        <v>0.14964924992727446</v>
      </c>
      <c r="F97" s="164">
        <v>0.15824446320234078</v>
      </c>
      <c r="G97" s="164">
        <v>0.16619637016610039</v>
      </c>
      <c r="H97" s="164">
        <v>0.10550710523628198</v>
      </c>
      <c r="I97" s="164">
        <v>0.16919999999999999</v>
      </c>
      <c r="J97" s="164">
        <v>0.10440000000000001</v>
      </c>
      <c r="K97" s="164">
        <v>0.21100705283847862</v>
      </c>
      <c r="L97" s="164">
        <v>0.13252430202382787</v>
      </c>
      <c r="M97" s="165">
        <v>1.523324575648001E-3</v>
      </c>
      <c r="N97" s="164">
        <v>6.1638458496293125E-3</v>
      </c>
      <c r="O97" s="164">
        <v>3.0520679535037433E-2</v>
      </c>
      <c r="P97" s="164">
        <v>7.457280161096777E-2</v>
      </c>
      <c r="Q97" s="164">
        <v>7.0793853291221467E-2</v>
      </c>
      <c r="R97" s="164">
        <v>6.2551594101835944E-2</v>
      </c>
      <c r="S97" s="164">
        <v>5.5130574734094502E-2</v>
      </c>
      <c r="T97" s="164">
        <v>6.4803193438961737E-2</v>
      </c>
      <c r="U97" s="164">
        <v>6.8959984700463703E-2</v>
      </c>
      <c r="V97" s="164">
        <v>5.4899442457868396E-2</v>
      </c>
      <c r="W97" s="164">
        <v>9.8925837426434848E-2</v>
      </c>
      <c r="X97" s="164">
        <v>0.305178012405452</v>
      </c>
      <c r="Y97" s="164">
        <v>0.19262484332739643</v>
      </c>
      <c r="Z97" s="164">
        <v>0.27430916869002198</v>
      </c>
      <c r="AA97" s="164">
        <v>6.3896989154624995E-2</v>
      </c>
      <c r="AB97" s="166" t="s">
        <v>37</v>
      </c>
      <c r="AC97" s="167"/>
      <c r="AD97" s="141"/>
      <c r="AE97" s="141"/>
      <c r="AF97" s="146"/>
      <c r="AH97" s="372"/>
    </row>
    <row r="98" spans="1:35" s="168" customFormat="1" ht="15" customHeight="1" x14ac:dyDescent="0.25">
      <c r="A98" s="169"/>
      <c r="B98" s="163" t="s">
        <v>89</v>
      </c>
      <c r="C98" s="164">
        <v>0.22771395085548451</v>
      </c>
      <c r="D98" s="164">
        <v>0.19476842693442944</v>
      </c>
      <c r="E98" s="164">
        <v>0.16182654902038332</v>
      </c>
      <c r="F98" s="164">
        <v>0.16959531802483091</v>
      </c>
      <c r="G98" s="164">
        <v>0.17968197352236859</v>
      </c>
      <c r="H98" s="164">
        <v>0.11796746151323444</v>
      </c>
      <c r="I98" s="164">
        <v>0.18429999999999999</v>
      </c>
      <c r="J98" s="164">
        <v>0.1205</v>
      </c>
      <c r="K98" s="164">
        <v>0.22437399024960919</v>
      </c>
      <c r="L98" s="164">
        <v>0.1447974187862896</v>
      </c>
      <c r="M98" s="164">
        <v>1.2575573829186037E-2</v>
      </c>
      <c r="N98" s="164">
        <v>1.327995784892565E-2</v>
      </c>
      <c r="O98" s="164">
        <v>4.149448881439502E-2</v>
      </c>
      <c r="P98" s="164">
        <v>7.722740187517417E-2</v>
      </c>
      <c r="Q98" s="164">
        <v>8.2841239827894417E-2</v>
      </c>
      <c r="R98" s="164">
        <v>6.3681197186396268E-2</v>
      </c>
      <c r="S98" s="164">
        <v>5.5250112700011005E-2</v>
      </c>
      <c r="T98" s="164">
        <v>7.0784591650358678E-2</v>
      </c>
      <c r="U98" s="164">
        <v>7.5291997345873829E-2</v>
      </c>
      <c r="V98" s="164">
        <v>6.1628393740408613E-2</v>
      </c>
      <c r="W98" s="164">
        <v>0.11602161498580557</v>
      </c>
      <c r="X98" s="164">
        <v>0.29219046489563555</v>
      </c>
      <c r="Y98" s="164">
        <v>0.20695104591405894</v>
      </c>
      <c r="Z98" s="164">
        <v>0.28817064565036615</v>
      </c>
      <c r="AA98" s="164">
        <v>6.6559345305442885E-2</v>
      </c>
      <c r="AB98" s="166" t="s">
        <v>37</v>
      </c>
      <c r="AC98" s="167"/>
      <c r="AD98" s="141"/>
      <c r="AE98" s="141"/>
      <c r="AF98" s="146"/>
      <c r="AH98" s="372"/>
    </row>
    <row r="99" spans="1:35" s="168" customFormat="1" ht="15" customHeight="1" x14ac:dyDescent="0.25">
      <c r="A99" s="169"/>
      <c r="B99" s="163"/>
      <c r="C99" s="164"/>
      <c r="D99" s="164"/>
      <c r="E99" s="164"/>
      <c r="F99" s="164"/>
      <c r="G99" s="164"/>
      <c r="H99" s="164"/>
      <c r="I99" s="164"/>
      <c r="J99" s="164"/>
      <c r="K99" s="164"/>
      <c r="L99" s="164"/>
      <c r="M99" s="164"/>
      <c r="N99" s="164"/>
      <c r="O99" s="164"/>
      <c r="P99" s="164"/>
      <c r="Q99" s="164"/>
      <c r="R99" s="164"/>
      <c r="S99" s="164"/>
      <c r="T99" s="164"/>
      <c r="U99" s="164"/>
      <c r="V99" s="164"/>
      <c r="W99" s="170"/>
      <c r="X99" s="170"/>
      <c r="Y99" s="164"/>
      <c r="Z99" s="164"/>
      <c r="AA99" s="164"/>
      <c r="AB99" s="166"/>
      <c r="AC99" s="167"/>
      <c r="AD99" s="141"/>
      <c r="AE99" s="141"/>
      <c r="AF99" s="146"/>
      <c r="AH99" s="372"/>
    </row>
    <row r="100" spans="1:35" s="168" customFormat="1" ht="28.5" customHeight="1" x14ac:dyDescent="0.25">
      <c r="A100" s="171">
        <v>7.2</v>
      </c>
      <c r="B100" s="172" t="s">
        <v>90</v>
      </c>
      <c r="C100" s="173"/>
      <c r="D100" s="173"/>
      <c r="E100" s="174"/>
      <c r="F100" s="174"/>
      <c r="G100" s="174"/>
      <c r="H100" s="174"/>
      <c r="I100" s="173"/>
      <c r="J100" s="173"/>
      <c r="K100" s="163"/>
      <c r="L100" s="174"/>
      <c r="M100" s="174"/>
      <c r="N100" s="174"/>
      <c r="O100" s="174"/>
      <c r="P100" s="174"/>
      <c r="Q100" s="174"/>
      <c r="R100" s="173"/>
      <c r="S100" s="173"/>
      <c r="T100" s="173"/>
      <c r="U100" s="173"/>
      <c r="V100" s="173"/>
      <c r="W100" s="175"/>
      <c r="X100" s="176"/>
      <c r="Y100" s="163"/>
      <c r="Z100" s="163"/>
      <c r="AA100" s="163"/>
      <c r="AB100" s="177"/>
      <c r="AC100" s="79"/>
      <c r="AE100" s="141"/>
      <c r="AF100" s="146"/>
      <c r="AH100" s="373"/>
      <c r="AI100" s="374"/>
    </row>
    <row r="101" spans="1:35" s="168" customFormat="1" ht="15" customHeight="1" x14ac:dyDescent="0.25">
      <c r="A101" s="169"/>
      <c r="B101" s="178" t="s">
        <v>91</v>
      </c>
      <c r="C101" s="179">
        <v>-5.1943442225456202</v>
      </c>
      <c r="D101" s="179">
        <v>-2.7041783928871159</v>
      </c>
      <c r="E101" s="179">
        <v>-5.2133998274803171</v>
      </c>
      <c r="F101" s="179">
        <v>-3.9960494637489323</v>
      </c>
      <c r="G101" s="179">
        <v>-7.2897198796272296</v>
      </c>
      <c r="H101" s="179">
        <v>-3.1941416859626774</v>
      </c>
      <c r="I101" s="179">
        <v>-1.1910668015480039</v>
      </c>
      <c r="J101" s="179">
        <v>-7.9069766402244586</v>
      </c>
      <c r="K101" s="179">
        <v>-9.1320934891700745</v>
      </c>
      <c r="L101" s="179">
        <v>-1.4200791716575627</v>
      </c>
      <c r="M101" s="179">
        <v>2.9424026608467106</v>
      </c>
      <c r="N101" s="179">
        <v>3.4751161932945265</v>
      </c>
      <c r="O101" s="179">
        <v>4.5389094948768625</v>
      </c>
      <c r="P101" s="179">
        <v>7.5428089499473581</v>
      </c>
      <c r="Q101" s="179">
        <v>3.4808614850044259</v>
      </c>
      <c r="R101" s="179">
        <v>6.8332919478416434</v>
      </c>
      <c r="S101" s="179">
        <v>6.0180655121803275</v>
      </c>
      <c r="T101" s="179">
        <v>6.7983886599540728</v>
      </c>
      <c r="U101" s="179">
        <v>7.1346840262413043</v>
      </c>
      <c r="V101" s="179">
        <v>6.3521674275398246</v>
      </c>
      <c r="W101" s="179">
        <v>-2.1093001961708069</v>
      </c>
      <c r="X101" s="179">
        <v>-5.5891236662864676</v>
      </c>
      <c r="Y101" s="179">
        <v>-3.7634411454200754</v>
      </c>
      <c r="Z101" s="179">
        <v>-3.6363634467124943</v>
      </c>
      <c r="AA101" s="179">
        <v>6.9097974896431005</v>
      </c>
      <c r="AB101" s="180" t="s">
        <v>37</v>
      </c>
      <c r="AC101" s="79"/>
      <c r="AD101" s="168">
        <f>100</f>
        <v>100</v>
      </c>
      <c r="AE101" s="141"/>
      <c r="AF101" s="146"/>
      <c r="AH101" s="372"/>
      <c r="AI101" s="375"/>
    </row>
    <row r="102" spans="1:35" s="168" customFormat="1" ht="15" customHeight="1" x14ac:dyDescent="0.25">
      <c r="A102" s="169"/>
      <c r="B102" s="163" t="s">
        <v>92</v>
      </c>
      <c r="C102" s="179">
        <v>25.474637150764458</v>
      </c>
      <c r="D102" s="179">
        <v>15.672115683555607</v>
      </c>
      <c r="E102" s="179">
        <v>14.806655049324041</v>
      </c>
      <c r="F102" s="179">
        <v>16.252664923667911</v>
      </c>
      <c r="G102" s="179">
        <v>15.23091733455658</v>
      </c>
      <c r="H102" s="179">
        <v>15.459300875663759</v>
      </c>
      <c r="I102" s="179">
        <v>17.524808049201969</v>
      </c>
      <c r="J102" s="179">
        <v>17.82249748706818</v>
      </c>
      <c r="K102" s="179">
        <v>15.929706692695625</v>
      </c>
      <c r="L102" s="179">
        <v>13.82898271083832</v>
      </c>
      <c r="M102" s="179">
        <v>5.9450837969779968</v>
      </c>
      <c r="N102" s="179">
        <v>6.7187550663948077</v>
      </c>
      <c r="O102" s="179">
        <v>6.2212035059928894</v>
      </c>
      <c r="P102" s="179">
        <v>7.2186544537544268</v>
      </c>
      <c r="Q102" s="179">
        <v>8.5279288887977618</v>
      </c>
      <c r="R102" s="179">
        <v>7.0305618643760681</v>
      </c>
      <c r="S102" s="179">
        <v>6.3701990246772766</v>
      </c>
      <c r="T102" s="179">
        <v>6.5711936354637137</v>
      </c>
      <c r="U102" s="179">
        <v>6.8715056777000436</v>
      </c>
      <c r="V102" s="179">
        <v>6.6537365317344666</v>
      </c>
      <c r="W102" s="179" t="s">
        <v>37</v>
      </c>
      <c r="X102" s="179" t="s">
        <v>37</v>
      </c>
      <c r="Y102" s="179" t="s">
        <v>37</v>
      </c>
      <c r="Z102" s="179" t="s">
        <v>37</v>
      </c>
      <c r="AA102" s="179">
        <v>6.9254389405250558</v>
      </c>
      <c r="AB102" s="180" t="s">
        <v>37</v>
      </c>
      <c r="AC102" s="167"/>
      <c r="AD102" s="141"/>
      <c r="AE102" s="141"/>
      <c r="AF102" s="146"/>
      <c r="AH102" s="372"/>
    </row>
    <row r="103" spans="1:35" s="168" customFormat="1" ht="15" customHeight="1" x14ac:dyDescent="0.25">
      <c r="A103" s="169"/>
      <c r="B103" s="163" t="s">
        <v>93</v>
      </c>
      <c r="C103" s="179">
        <v>31.781510710716265</v>
      </c>
      <c r="D103" s="179">
        <v>18.544002175331116</v>
      </c>
      <c r="E103" s="179">
        <v>19.081854224205017</v>
      </c>
      <c r="F103" s="179">
        <v>20.417771935462952</v>
      </c>
      <c r="G103" s="179">
        <v>20.850151181221012</v>
      </c>
      <c r="H103" s="179">
        <v>17.891928553581241</v>
      </c>
      <c r="I103" s="179" t="s">
        <v>37</v>
      </c>
      <c r="J103" s="179" t="s">
        <v>37</v>
      </c>
      <c r="K103" s="179">
        <v>26.797317862510685</v>
      </c>
      <c r="L103" s="179">
        <v>15.575482249259952</v>
      </c>
      <c r="M103" s="179">
        <v>4.3553635478019732</v>
      </c>
      <c r="N103" s="179">
        <v>4.9506822228431693</v>
      </c>
      <c r="O103" s="179">
        <v>4.5897403359413156</v>
      </c>
      <c r="P103" s="179">
        <v>5.6859698891639718</v>
      </c>
      <c r="Q103" s="179">
        <v>8.5049894452095032</v>
      </c>
      <c r="R103" s="179">
        <v>5.6453326344490042</v>
      </c>
      <c r="S103" s="179">
        <v>5.2222189307212838</v>
      </c>
      <c r="T103" s="179">
        <v>5.0996777415275574</v>
      </c>
      <c r="U103" s="179">
        <v>5.3540322184562683</v>
      </c>
      <c r="V103" s="179">
        <v>5.3003790974617004</v>
      </c>
      <c r="W103" s="179" t="s">
        <v>37</v>
      </c>
      <c r="X103" s="179" t="s">
        <v>37</v>
      </c>
      <c r="Y103" s="179" t="s">
        <v>37</v>
      </c>
      <c r="Z103" s="179" t="s">
        <v>37</v>
      </c>
      <c r="AA103" s="179" t="s">
        <v>37</v>
      </c>
      <c r="AB103" s="180" t="s">
        <v>37</v>
      </c>
      <c r="AC103" s="167"/>
      <c r="AD103" s="141"/>
      <c r="AE103" s="141"/>
      <c r="AF103" s="146"/>
      <c r="AH103" s="372"/>
    </row>
    <row r="104" spans="1:35" s="168" customFormat="1" ht="15" customHeight="1" x14ac:dyDescent="0.25">
      <c r="A104" s="169"/>
      <c r="B104" s="181" t="s">
        <v>94</v>
      </c>
      <c r="C104" s="179">
        <v>15.006491541862491</v>
      </c>
      <c r="D104" s="179">
        <v>17.315860390663147</v>
      </c>
      <c r="E104" s="179">
        <v>18.401592373847965</v>
      </c>
      <c r="F104" s="179">
        <v>17.001311182975769</v>
      </c>
      <c r="G104" s="179">
        <v>16.050663590431217</v>
      </c>
      <c r="H104" s="179">
        <v>12.838061451911924</v>
      </c>
      <c r="I104" s="179">
        <v>17.045250535011295</v>
      </c>
      <c r="J104" s="179">
        <v>15.224964022636412</v>
      </c>
      <c r="K104" s="179">
        <v>22.369241118431091</v>
      </c>
      <c r="L104" s="179">
        <v>11.571345925331114</v>
      </c>
      <c r="M104" s="179">
        <v>6.7589989304542559</v>
      </c>
      <c r="N104" s="179">
        <v>8.136383593082428</v>
      </c>
      <c r="O104" s="179">
        <v>7.7231594920158404</v>
      </c>
      <c r="P104" s="179">
        <v>7.3233553767204294</v>
      </c>
      <c r="Q104" s="179">
        <v>9.9401718378067017</v>
      </c>
      <c r="R104" s="179">
        <v>6.9639906287193316</v>
      </c>
      <c r="S104" s="179">
        <v>5.0162211060524005</v>
      </c>
      <c r="T104" s="179">
        <v>6.7979547381401062</v>
      </c>
      <c r="U104" s="179">
        <v>6.7598202824592626</v>
      </c>
      <c r="V104" s="179">
        <v>6.9805249571800205</v>
      </c>
      <c r="W104" s="179">
        <v>1.8051627278327942</v>
      </c>
      <c r="X104" s="179">
        <v>15.41836559772492</v>
      </c>
      <c r="Y104" s="179">
        <v>17.922446131706241</v>
      </c>
      <c r="Z104" s="179">
        <v>20.52170813083649</v>
      </c>
      <c r="AA104" s="179">
        <v>6.6553351283073434</v>
      </c>
      <c r="AB104" s="180">
        <v>8.61</v>
      </c>
      <c r="AC104" s="79"/>
      <c r="AE104" s="141"/>
      <c r="AF104" s="146"/>
      <c r="AH104" s="372"/>
      <c r="AI104" s="376"/>
    </row>
    <row r="105" spans="1:35" s="168" customFormat="1" ht="15" customHeight="1" x14ac:dyDescent="0.25">
      <c r="A105" s="169"/>
      <c r="B105" s="163"/>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3"/>
      <c r="AC105" s="167"/>
      <c r="AD105" s="141"/>
      <c r="AE105" s="141"/>
      <c r="AF105" s="146"/>
      <c r="AH105" s="372"/>
    </row>
    <row r="106" spans="1:35" s="168" customFormat="1" ht="27.75" customHeight="1" x14ac:dyDescent="0.25">
      <c r="A106" s="169"/>
      <c r="B106" s="172" t="s">
        <v>95</v>
      </c>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3"/>
      <c r="AC106" s="167"/>
      <c r="AD106" s="141"/>
      <c r="AE106" s="141"/>
      <c r="AF106" s="146"/>
      <c r="AH106" s="372"/>
    </row>
    <row r="107" spans="1:35" s="168" customFormat="1" ht="15" customHeight="1" x14ac:dyDescent="0.25">
      <c r="A107" s="169"/>
      <c r="B107" s="181" t="s">
        <v>91</v>
      </c>
      <c r="C107" s="179">
        <v>-3.9766082167625423</v>
      </c>
      <c r="D107" s="179">
        <v>-1.5954694151878355</v>
      </c>
      <c r="E107" s="179">
        <v>-4.1304776072502127</v>
      </c>
      <c r="F107" s="179">
        <v>-2.9969564080238342</v>
      </c>
      <c r="G107" s="179">
        <v>-6.1207732558250418</v>
      </c>
      <c r="H107" s="179">
        <v>-2.055540382862092</v>
      </c>
      <c r="I107" s="179">
        <v>0.235072672367096</v>
      </c>
      <c r="J107" s="179">
        <v>-6.4928677678108215</v>
      </c>
      <c r="K107" s="179">
        <v>-8.0409672856330889</v>
      </c>
      <c r="L107" s="179">
        <v>-0.29702752828598011</v>
      </c>
      <c r="M107" s="179">
        <v>4.084130823612214</v>
      </c>
      <c r="N107" s="179">
        <v>4.2129167914390555</v>
      </c>
      <c r="O107" s="179">
        <v>5.7117518782615671</v>
      </c>
      <c r="P107" s="179">
        <v>7.8620031476020831</v>
      </c>
      <c r="Q107" s="179">
        <v>4.6770921349525443</v>
      </c>
      <c r="R107" s="179">
        <v>6.9342395663261405</v>
      </c>
      <c r="S107" s="179">
        <v>6.0295304656028739</v>
      </c>
      <c r="T107" s="179">
        <v>7.4188336730003384</v>
      </c>
      <c r="U107" s="179">
        <v>7.7844747900962847</v>
      </c>
      <c r="V107" s="179">
        <v>7.0333263278007498</v>
      </c>
      <c r="W107" s="179">
        <v>-0.66921621561050426</v>
      </c>
      <c r="X107" s="179">
        <v>-4.4128647446632394</v>
      </c>
      <c r="Y107" s="179">
        <v>-2.4422439932823181</v>
      </c>
      <c r="Z107" s="179">
        <v>-2.3783186078071594</v>
      </c>
      <c r="AA107" s="179">
        <v>7.219918668270112</v>
      </c>
      <c r="AB107" s="180" t="s">
        <v>37</v>
      </c>
      <c r="AC107" s="79"/>
      <c r="AE107" s="141"/>
      <c r="AF107" s="146"/>
      <c r="AH107" s="372"/>
      <c r="AI107" s="376"/>
    </row>
    <row r="108" spans="1:35" s="168" customFormat="1" ht="15" customHeight="1" x14ac:dyDescent="0.25">
      <c r="A108" s="169"/>
      <c r="B108" s="163" t="s">
        <v>92</v>
      </c>
      <c r="C108" s="179">
        <v>27.062047123908993</v>
      </c>
      <c r="D108" s="179">
        <v>17.034806609153748</v>
      </c>
      <c r="E108" s="179">
        <v>16.171278357505798</v>
      </c>
      <c r="F108" s="179">
        <v>17.487515807151794</v>
      </c>
      <c r="G108" s="179">
        <v>16.695467829704285</v>
      </c>
      <c r="H108" s="179">
        <v>16.882349848747253</v>
      </c>
      <c r="I108" s="179">
        <v>19.269471764564514</v>
      </c>
      <c r="J108" s="179">
        <v>19.659083485603333</v>
      </c>
      <c r="K108" s="179">
        <v>17.442887425422672</v>
      </c>
      <c r="L108" s="179">
        <v>15.131506323814389</v>
      </c>
      <c r="M108" s="179">
        <v>7.107488811016081</v>
      </c>
      <c r="N108" s="179">
        <v>7.4823072552680987</v>
      </c>
      <c r="O108" s="179">
        <v>7.4277326464653033</v>
      </c>
      <c r="P108" s="179">
        <v>7.5248989462852469</v>
      </c>
      <c r="Q108" s="179">
        <v>9.8097163438796979</v>
      </c>
      <c r="R108" s="179">
        <v>7.1143165230751055</v>
      </c>
      <c r="S108" s="179">
        <v>6.3812831044197091</v>
      </c>
      <c r="T108" s="179">
        <v>7.1591553092002878</v>
      </c>
      <c r="U108" s="179">
        <v>7.5166305899620092</v>
      </c>
      <c r="V108" s="179">
        <v>7.3439171910285967</v>
      </c>
      <c r="W108" s="179" t="s">
        <v>37</v>
      </c>
      <c r="X108" s="179" t="s">
        <v>37</v>
      </c>
      <c r="Y108" s="179" t="s">
        <v>37</v>
      </c>
      <c r="Z108" s="179" t="s">
        <v>37</v>
      </c>
      <c r="AA108" s="179">
        <v>7.2452536225318918</v>
      </c>
      <c r="AB108" s="180" t="s">
        <v>37</v>
      </c>
      <c r="AC108" s="167"/>
      <c r="AD108" s="141"/>
      <c r="AE108" s="141"/>
      <c r="AF108" s="146"/>
      <c r="AH108" s="372"/>
    </row>
    <row r="109" spans="1:35" s="168" customFormat="1" ht="15" customHeight="1" x14ac:dyDescent="0.25">
      <c r="A109" s="169"/>
      <c r="B109" s="163" t="s">
        <v>93</v>
      </c>
      <c r="C109" s="179">
        <v>33.338438868522644</v>
      </c>
      <c r="D109" s="179">
        <v>20.016975998878479</v>
      </c>
      <c r="E109" s="179">
        <v>20.543324351310734</v>
      </c>
      <c r="F109" s="179">
        <v>21.768259406089783</v>
      </c>
      <c r="G109" s="179">
        <v>22.418212294578552</v>
      </c>
      <c r="H109" s="179">
        <v>19.484372735023499</v>
      </c>
      <c r="I109" s="179" t="s">
        <v>37</v>
      </c>
      <c r="J109" s="179" t="s">
        <v>37</v>
      </c>
      <c r="K109" s="179">
        <v>28.663771748542779</v>
      </c>
      <c r="L109" s="179">
        <v>16.933735013008121</v>
      </c>
      <c r="M109" s="179">
        <v>5.4803797602653495</v>
      </c>
      <c r="N109" s="179">
        <v>5.7001027464866638</v>
      </c>
      <c r="O109" s="179">
        <v>5.7776561379432696</v>
      </c>
      <c r="P109" s="179">
        <v>5.974014699459075</v>
      </c>
      <c r="Q109" s="179">
        <v>9.8247319459915197</v>
      </c>
      <c r="R109" s="179">
        <v>5.708117187023162</v>
      </c>
      <c r="S109" s="179">
        <v>5.2349171042442331</v>
      </c>
      <c r="T109" s="179">
        <v>5.6812939047813416</v>
      </c>
      <c r="U109" s="179">
        <v>5.9942469000816345</v>
      </c>
      <c r="V109" s="179">
        <v>5.973324477672576</v>
      </c>
      <c r="W109" s="179" t="s">
        <v>37</v>
      </c>
      <c r="X109" s="179" t="s">
        <v>37</v>
      </c>
      <c r="Y109" s="179" t="s">
        <v>37</v>
      </c>
      <c r="Z109" s="179" t="s">
        <v>37</v>
      </c>
      <c r="AA109" s="179" t="s">
        <v>37</v>
      </c>
      <c r="AB109" s="180" t="s">
        <v>37</v>
      </c>
      <c r="AC109" s="167"/>
      <c r="AD109" s="141"/>
      <c r="AE109" s="141"/>
      <c r="AF109" s="146"/>
      <c r="AH109" s="372"/>
    </row>
    <row r="110" spans="1:35" s="168" customFormat="1" ht="15" customHeight="1" x14ac:dyDescent="0.25">
      <c r="A110" s="169"/>
      <c r="B110" s="181" t="s">
        <v>96</v>
      </c>
      <c r="C110" s="179">
        <v>17.530582547187809</v>
      </c>
      <c r="D110" s="179">
        <v>14.951295256614689</v>
      </c>
      <c r="E110" s="179">
        <v>15.75098812580109</v>
      </c>
      <c r="F110" s="179">
        <v>20.172893404960636</v>
      </c>
      <c r="G110" s="179">
        <v>17.22366988658905</v>
      </c>
      <c r="H110" s="179">
        <v>14.998912215232854</v>
      </c>
      <c r="I110" s="179">
        <v>18.890041708946228</v>
      </c>
      <c r="J110" s="179">
        <v>17.066629528999329</v>
      </c>
      <c r="K110" s="179">
        <v>24.266093373298645</v>
      </c>
      <c r="L110" s="179">
        <v>14.522170424461365</v>
      </c>
      <c r="M110" s="179">
        <v>7.6622393727302551</v>
      </c>
      <c r="N110" s="179">
        <v>7.9668125510215768</v>
      </c>
      <c r="O110" s="179">
        <v>7.7319464087486276</v>
      </c>
      <c r="P110" s="179">
        <v>7.3030748963356036</v>
      </c>
      <c r="Q110" s="179">
        <v>9.7501975297927874</v>
      </c>
      <c r="R110" s="179">
        <v>6.7329892516136187</v>
      </c>
      <c r="S110" s="179">
        <v>5.0332632660865784</v>
      </c>
      <c r="T110" s="179">
        <v>6.9332101941108712</v>
      </c>
      <c r="U110" s="179">
        <v>7.2625270485878</v>
      </c>
      <c r="V110" s="179">
        <v>7.6308545470237714</v>
      </c>
      <c r="W110" s="179">
        <v>3.3483335375785837</v>
      </c>
      <c r="X110" s="179">
        <v>17.073156237602234</v>
      </c>
      <c r="Y110" s="179">
        <v>19.646732211112976</v>
      </c>
      <c r="Z110" s="179">
        <v>22.231945395469662</v>
      </c>
      <c r="AA110" s="179">
        <v>6.9771316647529602</v>
      </c>
      <c r="AB110" s="180">
        <v>10.39</v>
      </c>
      <c r="AC110" s="184"/>
      <c r="AE110" s="141"/>
      <c r="AF110" s="146"/>
      <c r="AH110" s="372"/>
      <c r="AI110" s="376"/>
    </row>
    <row r="111" spans="1:35" s="168" customFormat="1" ht="15" customHeight="1" x14ac:dyDescent="0.25">
      <c r="A111" s="169"/>
      <c r="B111" s="163"/>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6"/>
      <c r="AC111" s="167"/>
      <c r="AD111" s="141"/>
      <c r="AE111" s="141"/>
      <c r="AF111" s="146"/>
      <c r="AH111" s="377"/>
    </row>
    <row r="112" spans="1:35" s="168" customFormat="1" ht="15" customHeight="1" x14ac:dyDescent="0.25">
      <c r="A112" s="169"/>
      <c r="B112" s="187" t="s">
        <v>97</v>
      </c>
      <c r="C112" s="163"/>
      <c r="D112" s="163"/>
      <c r="E112" s="188"/>
      <c r="F112" s="188"/>
      <c r="G112" s="188"/>
      <c r="H112" s="188"/>
      <c r="I112" s="163"/>
      <c r="J112" s="163"/>
      <c r="K112" s="163"/>
      <c r="L112" s="188"/>
      <c r="M112" s="188"/>
      <c r="N112" s="188"/>
      <c r="O112" s="188"/>
      <c r="P112" s="188"/>
      <c r="Q112" s="188"/>
      <c r="R112" s="163"/>
      <c r="S112" s="163"/>
      <c r="T112" s="163"/>
      <c r="U112" s="163"/>
      <c r="V112" s="189"/>
      <c r="W112" s="190"/>
      <c r="X112" s="176"/>
      <c r="Y112" s="163"/>
      <c r="Z112" s="163"/>
      <c r="AA112" s="163"/>
      <c r="AB112" s="177"/>
      <c r="AC112" s="79"/>
      <c r="AE112" s="141"/>
      <c r="AF112" s="146"/>
      <c r="AH112" s="372"/>
      <c r="AI112" s="376"/>
    </row>
    <row r="113" spans="1:35" s="168" customFormat="1" ht="15" customHeight="1" x14ac:dyDescent="0.25">
      <c r="A113" s="169"/>
      <c r="B113" s="163" t="s">
        <v>35</v>
      </c>
      <c r="C113" s="191">
        <v>38688</v>
      </c>
      <c r="D113" s="191">
        <v>37880</v>
      </c>
      <c r="E113" s="191">
        <v>39847</v>
      </c>
      <c r="F113" s="191">
        <v>38422</v>
      </c>
      <c r="G113" s="191">
        <v>40070</v>
      </c>
      <c r="H113" s="191">
        <v>40410</v>
      </c>
      <c r="I113" s="191">
        <v>44333</v>
      </c>
      <c r="J113" s="191">
        <v>44442</v>
      </c>
      <c r="K113" s="191">
        <v>43511</v>
      </c>
      <c r="L113" s="191">
        <v>34001</v>
      </c>
      <c r="M113" s="191">
        <v>39962</v>
      </c>
      <c r="N113" s="191">
        <v>36523</v>
      </c>
      <c r="O113" s="191">
        <v>37518</v>
      </c>
      <c r="P113" s="191">
        <v>38415</v>
      </c>
      <c r="Q113" s="191">
        <v>37565</v>
      </c>
      <c r="R113" s="191">
        <v>39644</v>
      </c>
      <c r="S113" s="191">
        <v>43670</v>
      </c>
      <c r="T113" s="191">
        <v>39643</v>
      </c>
      <c r="U113" s="191">
        <v>40658</v>
      </c>
      <c r="V113" s="191">
        <v>41677</v>
      </c>
      <c r="W113" s="191">
        <v>45506</v>
      </c>
      <c r="X113" s="191">
        <v>45362</v>
      </c>
      <c r="Y113" s="191">
        <v>45135</v>
      </c>
      <c r="Z113" s="191">
        <v>44897</v>
      </c>
      <c r="AA113" s="191">
        <v>44795</v>
      </c>
      <c r="AB113" s="192">
        <v>45807</v>
      </c>
      <c r="AC113" s="167"/>
      <c r="AD113" s="141"/>
      <c r="AE113" s="141"/>
      <c r="AF113" s="146"/>
      <c r="AH113" s="377"/>
    </row>
    <row r="114" spans="1:35" s="168" customFormat="1" ht="15" customHeight="1" x14ac:dyDescent="0.25">
      <c r="A114" s="169"/>
      <c r="B114" s="163" t="s">
        <v>43</v>
      </c>
      <c r="C114" s="191">
        <v>41276</v>
      </c>
      <c r="D114" s="191">
        <v>41276</v>
      </c>
      <c r="E114" s="191">
        <v>41276</v>
      </c>
      <c r="F114" s="191">
        <v>41276</v>
      </c>
      <c r="G114" s="191">
        <v>41276</v>
      </c>
      <c r="H114" s="191">
        <v>41276</v>
      </c>
      <c r="I114" s="191">
        <v>44333</v>
      </c>
      <c r="J114" s="191">
        <v>44442</v>
      </c>
      <c r="K114" s="191">
        <v>43511</v>
      </c>
      <c r="L114" s="191">
        <v>41276</v>
      </c>
      <c r="M114" s="191">
        <v>41276</v>
      </c>
      <c r="N114" s="191">
        <v>41276</v>
      </c>
      <c r="O114" s="191">
        <v>41276</v>
      </c>
      <c r="P114" s="191">
        <v>41276</v>
      </c>
      <c r="Q114" s="191">
        <v>41276</v>
      </c>
      <c r="R114" s="191">
        <v>41275</v>
      </c>
      <c r="S114" s="191">
        <v>43670</v>
      </c>
      <c r="T114" s="191">
        <v>41276</v>
      </c>
      <c r="U114" s="191">
        <v>41276</v>
      </c>
      <c r="V114" s="191">
        <v>41677</v>
      </c>
      <c r="W114" s="191">
        <v>45506</v>
      </c>
      <c r="X114" s="191">
        <v>45362</v>
      </c>
      <c r="Y114" s="191">
        <v>45135</v>
      </c>
      <c r="Z114" s="191">
        <v>44897</v>
      </c>
      <c r="AA114" s="191">
        <v>44795</v>
      </c>
      <c r="AB114" s="192">
        <v>45807</v>
      </c>
      <c r="AC114" s="167"/>
      <c r="AD114" s="141"/>
      <c r="AE114" s="141"/>
      <c r="AF114" s="146"/>
      <c r="AH114" s="377"/>
    </row>
    <row r="115" spans="1:35" s="168" customFormat="1" ht="15" customHeight="1" x14ac:dyDescent="0.25">
      <c r="A115" s="169"/>
      <c r="B115" s="163"/>
      <c r="C115" s="191"/>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2"/>
      <c r="AC115" s="167"/>
      <c r="AD115" s="141"/>
      <c r="AE115" s="141"/>
      <c r="AF115" s="146"/>
      <c r="AH115" s="377"/>
    </row>
    <row r="116" spans="1:35" s="168" customFormat="1" ht="40.5" customHeight="1" x14ac:dyDescent="0.25">
      <c r="A116" s="193"/>
      <c r="B116" s="194" t="s">
        <v>155</v>
      </c>
      <c r="C116" s="246" t="s">
        <v>119</v>
      </c>
      <c r="D116" s="246" t="s">
        <v>120</v>
      </c>
      <c r="E116" s="246" t="s">
        <v>120</v>
      </c>
      <c r="F116" s="246" t="s">
        <v>121</v>
      </c>
      <c r="G116" s="246" t="s">
        <v>122</v>
      </c>
      <c r="H116" s="246" t="s">
        <v>122</v>
      </c>
      <c r="I116" s="246" t="s">
        <v>120</v>
      </c>
      <c r="J116" s="246" t="s">
        <v>120</v>
      </c>
      <c r="K116" s="246" t="s">
        <v>123</v>
      </c>
      <c r="L116" s="246" t="s">
        <v>124</v>
      </c>
      <c r="M116" s="246" t="s">
        <v>125</v>
      </c>
      <c r="N116" s="246" t="s">
        <v>126</v>
      </c>
      <c r="O116" s="246" t="s">
        <v>127</v>
      </c>
      <c r="P116" s="246" t="s">
        <v>128</v>
      </c>
      <c r="Q116" s="246" t="s">
        <v>129</v>
      </c>
      <c r="R116" s="246" t="s">
        <v>130</v>
      </c>
      <c r="S116" s="246" t="s">
        <v>131</v>
      </c>
      <c r="T116" s="246" t="s">
        <v>132</v>
      </c>
      <c r="U116" s="246" t="s">
        <v>133</v>
      </c>
      <c r="V116" s="246" t="s">
        <v>134</v>
      </c>
      <c r="W116" s="246" t="s">
        <v>135</v>
      </c>
      <c r="X116" s="246" t="s">
        <v>136</v>
      </c>
      <c r="Y116" s="246" t="s">
        <v>137</v>
      </c>
      <c r="Z116" s="246" t="s">
        <v>138</v>
      </c>
      <c r="AA116" s="246" t="s">
        <v>139</v>
      </c>
      <c r="AB116" s="247" t="s">
        <v>140</v>
      </c>
      <c r="AC116" s="197"/>
      <c r="AE116" s="141"/>
      <c r="AF116" s="146"/>
      <c r="AH116" s="378"/>
      <c r="AI116" s="379"/>
    </row>
    <row r="117" spans="1:35" s="168" customFormat="1" ht="15" customHeight="1" x14ac:dyDescent="0.25">
      <c r="A117" s="193"/>
      <c r="B117" s="194"/>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6"/>
      <c r="AC117" s="197"/>
      <c r="AE117" s="141"/>
      <c r="AF117" s="146"/>
      <c r="AH117" s="378"/>
      <c r="AI117" s="379"/>
    </row>
    <row r="118" spans="1:35" s="168" customFormat="1" ht="15" customHeight="1" x14ac:dyDescent="0.25">
      <c r="A118" s="169"/>
      <c r="B118" s="198" t="s">
        <v>98</v>
      </c>
      <c r="C118" s="199">
        <v>9.0900956800473196</v>
      </c>
      <c r="D118" s="199">
        <v>14.107156490015768</v>
      </c>
      <c r="E118" s="199">
        <v>14.107156490015768</v>
      </c>
      <c r="F118" s="199">
        <v>16.132407920857901</v>
      </c>
      <c r="G118" s="199">
        <v>11.618528896884852</v>
      </c>
      <c r="H118" s="199">
        <v>11.618528896884852</v>
      </c>
      <c r="I118" s="199">
        <v>14.107156490015768</v>
      </c>
      <c r="J118" s="199">
        <v>14.107156490015768</v>
      </c>
      <c r="K118" s="199">
        <v>21.483294198990112</v>
      </c>
      <c r="L118" s="199">
        <v>10.087967917639933</v>
      </c>
      <c r="M118" s="199">
        <v>5.4031975375399117</v>
      </c>
      <c r="N118" s="199">
        <v>4.407975561592048</v>
      </c>
      <c r="O118" s="199">
        <v>6.3500975519018521</v>
      </c>
      <c r="P118" s="199">
        <v>7.3985777022587405</v>
      </c>
      <c r="Q118" s="199">
        <v>6.7461468521690895</v>
      </c>
      <c r="R118" s="199">
        <v>6.1506236935924123</v>
      </c>
      <c r="S118" s="199">
        <v>5.5893629554000981</v>
      </c>
      <c r="T118" s="199">
        <v>6.8294525104011043</v>
      </c>
      <c r="U118" s="199">
        <v>8.1366484370795717</v>
      </c>
      <c r="V118" s="199">
        <v>8.3099621670226025</v>
      </c>
      <c r="W118" s="199">
        <v>9.0937381446143668</v>
      </c>
      <c r="X118" s="199">
        <v>26.220891180060455</v>
      </c>
      <c r="Y118" s="199">
        <v>16.423587744031117</v>
      </c>
      <c r="Z118" s="199">
        <v>18.984040051174489</v>
      </c>
      <c r="AA118" s="199">
        <v>7.4750783973431805</v>
      </c>
      <c r="AB118" s="200" t="s">
        <v>37</v>
      </c>
      <c r="AC118" s="167"/>
      <c r="AD118" s="141"/>
      <c r="AE118" s="141"/>
      <c r="AF118" s="146"/>
      <c r="AH118" s="372"/>
    </row>
    <row r="119" spans="1:35" s="168" customFormat="1" ht="15" customHeight="1" x14ac:dyDescent="0.25">
      <c r="A119" s="171"/>
      <c r="B119" s="201" t="s">
        <v>246</v>
      </c>
      <c r="C119" s="199">
        <v>-15.468092449009413</v>
      </c>
      <c r="D119" s="199">
        <v>-5.5035272240638724</v>
      </c>
      <c r="E119" s="199">
        <v>-5.5035272240638724</v>
      </c>
      <c r="F119" s="199">
        <v>-4.8744168877601624</v>
      </c>
      <c r="G119" s="199">
        <v>-4.3907234072685251</v>
      </c>
      <c r="H119" s="199">
        <v>-4.3907234072685251</v>
      </c>
      <c r="I119" s="199">
        <v>-5.5035272240638724</v>
      </c>
      <c r="J119" s="199">
        <v>-5.5035272240638724</v>
      </c>
      <c r="K119" s="199">
        <v>-8.8219824433326739</v>
      </c>
      <c r="L119" s="199">
        <v>-0.89173644781112693</v>
      </c>
      <c r="M119" s="199">
        <v>6.5819033980369559</v>
      </c>
      <c r="N119" s="199">
        <v>6.3963690400123587</v>
      </c>
      <c r="O119" s="199">
        <v>7.1784862875938407</v>
      </c>
      <c r="P119" s="199">
        <v>7.623158395290373</v>
      </c>
      <c r="Q119" s="199">
        <v>5.0909742712974548</v>
      </c>
      <c r="R119" s="199">
        <v>6.7164936661720285</v>
      </c>
      <c r="S119" s="199">
        <v>6.1222389340400696</v>
      </c>
      <c r="T119" s="199">
        <v>7.2211286425590506</v>
      </c>
      <c r="U119" s="199">
        <v>8.1444576382637042</v>
      </c>
      <c r="V119" s="199">
        <v>8.2174125313758868</v>
      </c>
      <c r="W119" s="199">
        <v>0.91310411691665661</v>
      </c>
      <c r="X119" s="199">
        <v>-4.7039923071861267</v>
      </c>
      <c r="Y119" s="199">
        <v>-5.7115903496742257</v>
      </c>
      <c r="Z119" s="199">
        <v>-7.019835412502287</v>
      </c>
      <c r="AA119" s="199">
        <v>7.5428780913352975</v>
      </c>
      <c r="AB119" s="200" t="s">
        <v>37</v>
      </c>
      <c r="AD119" s="141"/>
      <c r="AE119" s="141"/>
      <c r="AF119" s="146"/>
      <c r="AH119" s="373"/>
      <c r="AI119" s="380"/>
    </row>
    <row r="120" spans="1:35" s="168" customFormat="1" ht="15" customHeight="1" x14ac:dyDescent="0.25">
      <c r="A120" s="169"/>
      <c r="B120" s="163" t="s">
        <v>247</v>
      </c>
      <c r="C120" s="199">
        <v>30.488403439521782</v>
      </c>
      <c r="D120" s="199">
        <v>16.122514605522159</v>
      </c>
      <c r="E120" s="199">
        <v>16.122514605522159</v>
      </c>
      <c r="F120" s="199">
        <v>18.504964709281925</v>
      </c>
      <c r="G120" s="199">
        <v>15.145191550254825</v>
      </c>
      <c r="H120" s="199">
        <v>15.145191550254825</v>
      </c>
      <c r="I120" s="199">
        <v>16.122514605522159</v>
      </c>
      <c r="J120" s="199">
        <v>16.122514605522159</v>
      </c>
      <c r="K120" s="199">
        <v>22.715917229652408</v>
      </c>
      <c r="L120" s="199">
        <v>13.015101552009584</v>
      </c>
      <c r="M120" s="199">
        <v>7.8320482373237619</v>
      </c>
      <c r="N120" s="199">
        <v>8.3718898892402684</v>
      </c>
      <c r="O120" s="199">
        <v>7.962328493595126</v>
      </c>
      <c r="P120" s="199">
        <v>7.4738034605979911</v>
      </c>
      <c r="Q120" s="199">
        <v>9.1480734944343602</v>
      </c>
      <c r="R120" s="199">
        <v>6.9920095801353446</v>
      </c>
      <c r="S120" s="199">
        <v>6.4945933222770673</v>
      </c>
      <c r="T120" s="199">
        <v>7.3810490965843218</v>
      </c>
      <c r="U120" s="199">
        <v>7.7151599526405352</v>
      </c>
      <c r="V120" s="199">
        <v>7.7245882153511065</v>
      </c>
      <c r="W120" s="199" t="s">
        <v>37</v>
      </c>
      <c r="X120" s="199" t="s">
        <v>37</v>
      </c>
      <c r="Y120" s="199" t="s">
        <v>37</v>
      </c>
      <c r="Z120" s="199" t="s">
        <v>37</v>
      </c>
      <c r="AA120" s="199">
        <v>7.392490208148959</v>
      </c>
      <c r="AB120" s="200" t="s">
        <v>37</v>
      </c>
      <c r="AC120" s="167"/>
      <c r="AD120" s="141"/>
      <c r="AE120" s="141"/>
      <c r="AF120" s="146"/>
      <c r="AH120" s="372"/>
    </row>
    <row r="121" spans="1:35" s="168" customFormat="1" ht="15" customHeight="1" x14ac:dyDescent="0.25">
      <c r="A121" s="169"/>
      <c r="B121" s="163" t="s">
        <v>248</v>
      </c>
      <c r="C121" s="199">
        <v>36.633610129356384</v>
      </c>
      <c r="D121" s="199">
        <v>20.655559897422794</v>
      </c>
      <c r="E121" s="199">
        <v>20.655559897422794</v>
      </c>
      <c r="F121" s="199">
        <v>23.111794590950016</v>
      </c>
      <c r="G121" s="199">
        <v>19.321095347404484</v>
      </c>
      <c r="H121" s="199">
        <v>19.321095347404484</v>
      </c>
      <c r="I121" s="199" t="s">
        <v>37</v>
      </c>
      <c r="J121" s="199" t="s">
        <v>37</v>
      </c>
      <c r="K121" s="199">
        <v>28.21703135967255</v>
      </c>
      <c r="L121" s="199">
        <v>15.211438536643982</v>
      </c>
      <c r="M121" s="199">
        <v>6.0483452677726754</v>
      </c>
      <c r="N121" s="199">
        <v>6.1311855912208557</v>
      </c>
      <c r="O121" s="199">
        <v>6.11658066511154</v>
      </c>
      <c r="P121" s="199">
        <v>6.0989329218864432</v>
      </c>
      <c r="Q121" s="199">
        <v>8.2174184918403661</v>
      </c>
      <c r="R121" s="199">
        <v>5.7179930806159973</v>
      </c>
      <c r="S121" s="199">
        <v>5.3423759341239929</v>
      </c>
      <c r="T121" s="199">
        <v>6.057462990283967</v>
      </c>
      <c r="U121" s="199">
        <v>6.2067577242851248</v>
      </c>
      <c r="V121" s="199">
        <v>6.2363633513450614</v>
      </c>
      <c r="W121" s="199" t="s">
        <v>37</v>
      </c>
      <c r="X121" s="199" t="s">
        <v>37</v>
      </c>
      <c r="Y121" s="199" t="s">
        <v>37</v>
      </c>
      <c r="Z121" s="199" t="s">
        <v>37</v>
      </c>
      <c r="AA121" s="199" t="s">
        <v>37</v>
      </c>
      <c r="AB121" s="200" t="s">
        <v>37</v>
      </c>
      <c r="AC121" s="167"/>
      <c r="AD121" s="141"/>
      <c r="AE121" s="141"/>
      <c r="AF121" s="146"/>
      <c r="AH121" s="372"/>
    </row>
    <row r="122" spans="1:35" s="168" customFormat="1" ht="15" customHeight="1" x14ac:dyDescent="0.25">
      <c r="A122" s="169"/>
      <c r="B122" s="163"/>
      <c r="C122" s="202"/>
      <c r="D122" s="202"/>
      <c r="E122" s="202"/>
      <c r="F122" s="202"/>
      <c r="G122" s="202"/>
      <c r="H122" s="202"/>
      <c r="I122" s="202"/>
      <c r="J122" s="202"/>
      <c r="K122" s="202"/>
      <c r="L122" s="202"/>
      <c r="M122" s="202"/>
      <c r="N122" s="202"/>
      <c r="O122" s="202"/>
      <c r="P122" s="202"/>
      <c r="Q122" s="202"/>
      <c r="R122" s="202"/>
      <c r="S122" s="202"/>
      <c r="T122" s="202"/>
      <c r="U122" s="202"/>
      <c r="V122" s="202"/>
      <c r="W122" s="202"/>
      <c r="X122" s="202"/>
      <c r="Y122" s="202"/>
      <c r="Z122" s="202"/>
      <c r="AA122" s="202"/>
      <c r="AB122" s="203"/>
      <c r="AC122" s="167"/>
      <c r="AD122" s="141"/>
      <c r="AE122" s="141"/>
      <c r="AF122" s="146"/>
      <c r="AH122" s="372"/>
    </row>
    <row r="123" spans="1:35" s="168" customFormat="1" ht="15" customHeight="1" x14ac:dyDescent="0.25">
      <c r="A123" s="204"/>
      <c r="B123" s="198" t="s">
        <v>99</v>
      </c>
      <c r="C123" s="202"/>
      <c r="D123" s="202"/>
      <c r="E123" s="202"/>
      <c r="F123" s="202"/>
      <c r="G123" s="202"/>
      <c r="H123" s="202"/>
      <c r="I123" s="202"/>
      <c r="J123" s="202"/>
      <c r="K123" s="202"/>
      <c r="L123" s="202"/>
      <c r="M123" s="202"/>
      <c r="N123" s="202"/>
      <c r="O123" s="202"/>
      <c r="P123" s="202"/>
      <c r="Q123" s="202"/>
      <c r="R123" s="202"/>
      <c r="S123" s="202"/>
      <c r="T123" s="202"/>
      <c r="U123" s="202"/>
      <c r="V123" s="202"/>
      <c r="W123" s="202"/>
      <c r="X123" s="202"/>
      <c r="Y123" s="202"/>
      <c r="Z123" s="202"/>
      <c r="AA123" s="202"/>
      <c r="AB123" s="203"/>
      <c r="AC123" s="167"/>
      <c r="AD123" s="141"/>
      <c r="AE123" s="141"/>
      <c r="AF123" s="146"/>
      <c r="AH123" s="381"/>
    </row>
    <row r="124" spans="1:35" s="168" customFormat="1" ht="15" customHeight="1" x14ac:dyDescent="0.25">
      <c r="A124" s="204"/>
      <c r="B124" s="163" t="s">
        <v>315</v>
      </c>
      <c r="C124" s="199" t="s">
        <v>141</v>
      </c>
      <c r="D124" s="205">
        <v>16.123371679191735</v>
      </c>
      <c r="E124" s="205">
        <v>16.842123866081234</v>
      </c>
      <c r="F124" s="199" t="s">
        <v>141</v>
      </c>
      <c r="G124" s="205">
        <v>12.412614226341246</v>
      </c>
      <c r="H124" s="205">
        <v>12.010981440544125</v>
      </c>
      <c r="I124" s="205">
        <v>15.41776716709137</v>
      </c>
      <c r="J124" s="205">
        <v>12.21553862094879</v>
      </c>
      <c r="K124" s="205">
        <v>21.987672448158261</v>
      </c>
      <c r="L124" s="199" t="s">
        <v>141</v>
      </c>
      <c r="M124" s="205">
        <v>7.7862039208412188</v>
      </c>
      <c r="N124" s="205">
        <v>8.4624937176704425</v>
      </c>
      <c r="O124" s="205">
        <v>7.6668760180473319</v>
      </c>
      <c r="P124" s="205">
        <v>7.2495409846305838</v>
      </c>
      <c r="Q124" s="205">
        <v>8.8187858462333697</v>
      </c>
      <c r="R124" s="205">
        <v>6.8047764897346514</v>
      </c>
      <c r="S124" s="205">
        <v>5.1092925667762756</v>
      </c>
      <c r="T124" s="205">
        <v>7.4181362986564654</v>
      </c>
      <c r="U124" s="205">
        <v>7.8022661805152911</v>
      </c>
      <c r="V124" s="205">
        <v>8.2696583867073077</v>
      </c>
      <c r="W124" s="205">
        <v>3.4436234831809993</v>
      </c>
      <c r="X124" s="205">
        <v>14.567125439643863</v>
      </c>
      <c r="Y124" s="205">
        <v>17.576113343238831</v>
      </c>
      <c r="Z124" s="205">
        <v>21.44379198551178</v>
      </c>
      <c r="AA124" s="205">
        <v>7.2005972266197222</v>
      </c>
      <c r="AB124" s="206">
        <v>13.350000000000001</v>
      </c>
      <c r="AC124" s="167"/>
      <c r="AD124" s="141"/>
      <c r="AE124" s="141"/>
      <c r="AF124" s="146"/>
      <c r="AH124" s="381"/>
    </row>
    <row r="125" spans="1:35" s="168" customFormat="1" ht="15" customHeight="1" x14ac:dyDescent="0.25">
      <c r="A125" s="204"/>
      <c r="B125" s="163" t="s">
        <v>316</v>
      </c>
      <c r="C125" s="199" t="s">
        <v>141</v>
      </c>
      <c r="D125" s="205">
        <v>14.26022827625275</v>
      </c>
      <c r="E125" s="205">
        <v>14.26022827625275</v>
      </c>
      <c r="F125" s="205">
        <v>16.123003363609321</v>
      </c>
      <c r="G125" s="205">
        <v>13.552096486091614</v>
      </c>
      <c r="H125" s="205">
        <v>13.552096486091614</v>
      </c>
      <c r="I125" s="205">
        <v>15.41776716709137</v>
      </c>
      <c r="J125" s="205">
        <v>12.21553862094879</v>
      </c>
      <c r="K125" s="205">
        <v>21.987672448158261</v>
      </c>
      <c r="L125" s="205">
        <v>12.23798930644989</v>
      </c>
      <c r="M125" s="205">
        <v>7.8632971644401568</v>
      </c>
      <c r="N125" s="205">
        <v>7.6282134652137765</v>
      </c>
      <c r="O125" s="205">
        <v>7.8951486945152292</v>
      </c>
      <c r="P125" s="205">
        <v>7.5000545382499713</v>
      </c>
      <c r="Q125" s="205">
        <v>8.9467158913612366</v>
      </c>
      <c r="R125" s="205">
        <v>6.7457190155983007</v>
      </c>
      <c r="S125" s="205">
        <v>5.1092925667762756</v>
      </c>
      <c r="T125" s="205">
        <v>7.2298362851142866</v>
      </c>
      <c r="U125" s="205">
        <v>7.6690337061882028</v>
      </c>
      <c r="V125" s="205">
        <v>8.2696583867073077</v>
      </c>
      <c r="W125" s="205">
        <v>3.4436234831809993</v>
      </c>
      <c r="X125" s="205">
        <v>14.567125439643863</v>
      </c>
      <c r="Y125" s="205">
        <v>17.576113343238831</v>
      </c>
      <c r="Z125" s="205">
        <v>21.44379198551178</v>
      </c>
      <c r="AA125" s="205">
        <v>7.2005972266197222</v>
      </c>
      <c r="AB125" s="206">
        <v>13.350000000000001</v>
      </c>
      <c r="AC125" s="167"/>
      <c r="AD125" s="141"/>
      <c r="AE125" s="141"/>
      <c r="AF125" s="146"/>
      <c r="AH125" s="381"/>
    </row>
    <row r="126" spans="1:35" s="168" customFormat="1" ht="15" customHeight="1" x14ac:dyDescent="0.25">
      <c r="A126" s="204"/>
      <c r="B126" s="163"/>
      <c r="C126" s="185"/>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5"/>
      <c r="AB126" s="186"/>
      <c r="AC126" s="167"/>
      <c r="AD126" s="141"/>
      <c r="AE126" s="141"/>
      <c r="AF126" s="146"/>
      <c r="AH126" s="381"/>
    </row>
    <row r="127" spans="1:35" s="168" customFormat="1" ht="15" customHeight="1" x14ac:dyDescent="0.25">
      <c r="A127" s="169">
        <v>8</v>
      </c>
      <c r="B127" s="207" t="s">
        <v>100</v>
      </c>
      <c r="C127" s="208">
        <v>0</v>
      </c>
      <c r="D127" s="208">
        <v>0</v>
      </c>
      <c r="E127" s="208">
        <v>0</v>
      </c>
      <c r="F127" s="208">
        <v>0</v>
      </c>
      <c r="G127" s="208">
        <v>0</v>
      </c>
      <c r="H127" s="208">
        <v>0</v>
      </c>
      <c r="I127" s="208">
        <v>0</v>
      </c>
      <c r="J127" s="208">
        <v>0</v>
      </c>
      <c r="K127" s="208">
        <v>0</v>
      </c>
      <c r="L127" s="208">
        <v>0</v>
      </c>
      <c r="M127" s="208">
        <v>0</v>
      </c>
      <c r="N127" s="208">
        <v>0</v>
      </c>
      <c r="O127" s="208">
        <v>0</v>
      </c>
      <c r="P127" s="208">
        <v>0</v>
      </c>
      <c r="Q127" s="208">
        <v>0</v>
      </c>
      <c r="R127" s="208">
        <v>0</v>
      </c>
      <c r="S127" s="208">
        <v>0</v>
      </c>
      <c r="T127" s="208">
        <v>0</v>
      </c>
      <c r="U127" s="208">
        <v>0</v>
      </c>
      <c r="V127" s="208">
        <v>0</v>
      </c>
      <c r="W127" s="209">
        <v>0</v>
      </c>
      <c r="X127" s="209">
        <v>0</v>
      </c>
      <c r="Y127" s="209">
        <v>0</v>
      </c>
      <c r="Z127" s="209">
        <v>0</v>
      </c>
      <c r="AA127" s="208">
        <v>0</v>
      </c>
      <c r="AB127" s="210">
        <v>0</v>
      </c>
      <c r="AC127" s="211"/>
      <c r="AD127" s="212"/>
      <c r="AH127" s="372"/>
    </row>
    <row r="128" spans="1:35" s="218" customFormat="1" ht="26.25" customHeight="1" x14ac:dyDescent="0.25">
      <c r="A128" s="169">
        <v>9</v>
      </c>
      <c r="B128" s="213" t="s">
        <v>101</v>
      </c>
      <c r="C128" s="214"/>
      <c r="D128" s="215"/>
      <c r="E128" s="215"/>
      <c r="F128" s="215"/>
      <c r="G128" s="215"/>
      <c r="H128" s="215"/>
      <c r="I128" s="215"/>
      <c r="J128" s="215"/>
      <c r="K128" s="215"/>
      <c r="L128" s="215"/>
      <c r="M128" s="215"/>
      <c r="N128" s="215"/>
      <c r="O128" s="215"/>
      <c r="P128" s="215"/>
      <c r="Q128" s="147"/>
      <c r="R128" s="215"/>
      <c r="S128" s="215"/>
      <c r="T128" s="215"/>
      <c r="U128" s="215"/>
      <c r="V128" s="215"/>
      <c r="W128" s="216"/>
      <c r="X128" s="216"/>
      <c r="Y128" s="216"/>
      <c r="Z128" s="216"/>
      <c r="AA128" s="215"/>
      <c r="AB128" s="217"/>
      <c r="AD128" s="212"/>
      <c r="AH128" s="372"/>
    </row>
    <row r="129" spans="1:35" s="226" customFormat="1" ht="15" customHeight="1" x14ac:dyDescent="0.2">
      <c r="A129" s="169"/>
      <c r="B129" s="219" t="s">
        <v>102</v>
      </c>
      <c r="C129" s="220">
        <v>4.7176400000000006E-4</v>
      </c>
      <c r="D129" s="221">
        <v>1.6384771999999999E-2</v>
      </c>
      <c r="E129" s="222">
        <v>4.6985239999999999E-3</v>
      </c>
      <c r="F129" s="221">
        <v>4.259918E-2</v>
      </c>
      <c r="G129" s="221">
        <v>5.6212840000000007E-3</v>
      </c>
      <c r="H129" s="222">
        <v>4.9479759999999998E-3</v>
      </c>
      <c r="I129" s="222">
        <v>1.1351600000000001E-3</v>
      </c>
      <c r="J129" s="221">
        <v>1.8384400000000001E-4</v>
      </c>
      <c r="K129" s="222">
        <v>3.5477880000000001E-3</v>
      </c>
      <c r="L129" s="221">
        <v>6.5678799999999999E-3</v>
      </c>
      <c r="M129" s="221">
        <v>2.5488000000000001E-5</v>
      </c>
      <c r="N129" s="221">
        <v>5.9000000000000003E-6</v>
      </c>
      <c r="O129" s="221">
        <v>1.416E-5</v>
      </c>
      <c r="P129" s="221">
        <v>1.33812E-4</v>
      </c>
      <c r="Q129" s="221">
        <v>1.1658399999999999E-4</v>
      </c>
      <c r="R129" s="221">
        <v>1.1799999999999999E-6</v>
      </c>
      <c r="S129" s="221">
        <v>0</v>
      </c>
      <c r="T129" s="221">
        <v>3.7759999999999999E-6</v>
      </c>
      <c r="U129" s="221">
        <v>1.33812E-4</v>
      </c>
      <c r="V129" s="221">
        <v>9.1568000000000001E-5</v>
      </c>
      <c r="W129" s="221">
        <v>0</v>
      </c>
      <c r="X129" s="221">
        <v>1.2960000000000001E-4</v>
      </c>
      <c r="Y129" s="221">
        <v>0</v>
      </c>
      <c r="Z129" s="221">
        <v>0</v>
      </c>
      <c r="AA129" s="221">
        <v>0</v>
      </c>
      <c r="AB129" s="223">
        <v>2.0699999999999998E-5</v>
      </c>
      <c r="AC129" s="224"/>
      <c r="AD129" s="225"/>
      <c r="AH129" s="377"/>
      <c r="AI129" s="382"/>
    </row>
    <row r="130" spans="1:35" s="226" customFormat="1" ht="15" customHeight="1" x14ac:dyDescent="0.25">
      <c r="A130" s="169"/>
      <c r="B130" s="227" t="s">
        <v>103</v>
      </c>
      <c r="C130" s="228">
        <v>0.43891294000000008</v>
      </c>
      <c r="D130" s="228">
        <v>3.8470765219999996</v>
      </c>
      <c r="E130" s="228">
        <v>2.8952660940000001</v>
      </c>
      <c r="F130" s="228">
        <v>9.8723120260000012</v>
      </c>
      <c r="G130" s="228">
        <v>1.5791028810000001</v>
      </c>
      <c r="H130" s="228">
        <v>1.62275923</v>
      </c>
      <c r="I130" s="228">
        <v>0.53766939800000002</v>
      </c>
      <c r="J130" s="228">
        <v>0.24894939800000002</v>
      </c>
      <c r="K130" s="228">
        <v>1.7218839340000003</v>
      </c>
      <c r="L130" s="228">
        <v>6.8991102609999979</v>
      </c>
      <c r="M130" s="228">
        <v>1.5195197999999997E-2</v>
      </c>
      <c r="N130" s="228">
        <v>6.2019205000000001E-2</v>
      </c>
      <c r="O130" s="222">
        <v>3.9106519999999997E-3</v>
      </c>
      <c r="P130" s="228">
        <v>0.16905322399999997</v>
      </c>
      <c r="Q130" s="228">
        <v>0.26437053100000002</v>
      </c>
      <c r="R130" s="228">
        <v>0.20217157199999997</v>
      </c>
      <c r="S130" s="222">
        <v>5.7923700000000002E-4</v>
      </c>
      <c r="T130" s="228">
        <v>0.24587437699999998</v>
      </c>
      <c r="U130" s="228">
        <v>0.210900225</v>
      </c>
      <c r="V130" s="228">
        <v>6.9847505000000004E-2</v>
      </c>
      <c r="W130" s="228">
        <v>2.9297499410000003</v>
      </c>
      <c r="X130" s="228">
        <v>2.7638169259999996</v>
      </c>
      <c r="Y130" s="228">
        <v>3.5219583810000001</v>
      </c>
      <c r="Z130" s="228">
        <v>1.515982969</v>
      </c>
      <c r="AA130" s="228">
        <v>0.198128413</v>
      </c>
      <c r="AB130" s="229">
        <v>2.3108566799999997</v>
      </c>
      <c r="AC130" s="224"/>
      <c r="AD130" s="225"/>
      <c r="AH130" s="377"/>
      <c r="AI130" s="383"/>
    </row>
    <row r="131" spans="1:35" s="234" customFormat="1" ht="30" customHeight="1" thickBot="1" x14ac:dyDescent="0.25">
      <c r="A131" s="230">
        <v>10</v>
      </c>
      <c r="B131" s="231" t="s">
        <v>104</v>
      </c>
      <c r="C131" s="232">
        <v>0</v>
      </c>
      <c r="D131" s="232">
        <v>0</v>
      </c>
      <c r="E131" s="232">
        <v>0</v>
      </c>
      <c r="F131" s="232">
        <v>0</v>
      </c>
      <c r="G131" s="232">
        <v>0</v>
      </c>
      <c r="H131" s="232">
        <v>0</v>
      </c>
      <c r="I131" s="232">
        <v>0</v>
      </c>
      <c r="J131" s="232">
        <v>0</v>
      </c>
      <c r="K131" s="232">
        <v>131.11585199999999</v>
      </c>
      <c r="L131" s="232">
        <v>0</v>
      </c>
      <c r="M131" s="232">
        <v>0</v>
      </c>
      <c r="N131" s="232">
        <v>0</v>
      </c>
      <c r="O131" s="232">
        <v>0</v>
      </c>
      <c r="P131" s="232">
        <v>0</v>
      </c>
      <c r="Q131" s="232">
        <v>0</v>
      </c>
      <c r="R131" s="232">
        <v>0</v>
      </c>
      <c r="S131" s="232">
        <v>0</v>
      </c>
      <c r="T131" s="232">
        <v>0</v>
      </c>
      <c r="U131" s="232">
        <v>0</v>
      </c>
      <c r="V131" s="232">
        <v>0</v>
      </c>
      <c r="W131" s="232">
        <v>0</v>
      </c>
      <c r="X131" s="232">
        <v>0</v>
      </c>
      <c r="Y131" s="232">
        <v>28.62</v>
      </c>
      <c r="Z131" s="232">
        <v>0</v>
      </c>
      <c r="AA131" s="232">
        <v>0</v>
      </c>
      <c r="AB131" s="233">
        <v>0</v>
      </c>
      <c r="AC131" s="224"/>
      <c r="AD131" s="225"/>
      <c r="AE131" s="225"/>
      <c r="AF131" s="226"/>
      <c r="AH131" s="377"/>
      <c r="AI131" s="384"/>
    </row>
    <row r="132" spans="1:35" s="7" customFormat="1" x14ac:dyDescent="0.25">
      <c r="A132" s="235"/>
      <c r="B132" s="236"/>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8"/>
      <c r="AH132" s="235"/>
      <c r="AI132" s="236"/>
    </row>
    <row r="133" spans="1:35" s="7" customFormat="1" x14ac:dyDescent="0.25">
      <c r="A133" s="235"/>
      <c r="B133" s="389" t="s">
        <v>252</v>
      </c>
      <c r="C133" s="389"/>
      <c r="D133" s="389"/>
      <c r="E133" s="389"/>
      <c r="F133" s="389"/>
      <c r="G133" s="389"/>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D133" s="8"/>
      <c r="AH133" s="235"/>
      <c r="AI133" s="352"/>
    </row>
    <row r="134" spans="1:35" s="7" customFormat="1" x14ac:dyDescent="0.25">
      <c r="A134" s="235"/>
      <c r="B134" s="389" t="s">
        <v>105</v>
      </c>
      <c r="C134" s="389"/>
      <c r="D134" s="389"/>
      <c r="E134" s="389"/>
      <c r="F134" s="389"/>
      <c r="G134" s="389"/>
      <c r="AD134" s="8"/>
      <c r="AH134" s="235"/>
      <c r="AI134" s="352"/>
    </row>
    <row r="135" spans="1:35" s="7" customFormat="1" x14ac:dyDescent="0.25">
      <c r="A135" s="235"/>
      <c r="B135" s="389" t="s">
        <v>319</v>
      </c>
      <c r="C135" s="389"/>
      <c r="D135" s="389"/>
      <c r="E135" s="389"/>
      <c r="F135" s="389"/>
      <c r="G135" s="389"/>
      <c r="AD135" s="8"/>
      <c r="AH135" s="235"/>
      <c r="AI135" s="352"/>
    </row>
    <row r="136" spans="1:35" s="7" customFormat="1" x14ac:dyDescent="0.25">
      <c r="A136" s="235"/>
      <c r="B136" s="389" t="s">
        <v>106</v>
      </c>
      <c r="C136" s="389"/>
      <c r="D136" s="389"/>
      <c r="E136" s="389"/>
      <c r="F136" s="389"/>
      <c r="G136" s="389"/>
      <c r="AD136" s="8"/>
      <c r="AH136" s="235"/>
      <c r="AI136" s="352"/>
    </row>
    <row r="137" spans="1:35" s="7" customFormat="1" x14ac:dyDescent="0.25">
      <c r="A137" s="235"/>
      <c r="B137" s="391" t="s">
        <v>156</v>
      </c>
      <c r="C137" s="391"/>
      <c r="D137" s="391"/>
      <c r="E137" s="391"/>
      <c r="F137" s="391"/>
      <c r="G137" s="391"/>
      <c r="AD137" s="8"/>
      <c r="AH137" s="235"/>
      <c r="AI137" s="352"/>
    </row>
    <row r="138" spans="1:35" s="7" customFormat="1" ht="26.1" customHeight="1" x14ac:dyDescent="0.25">
      <c r="A138" s="235"/>
      <c r="B138" s="392" t="s">
        <v>241</v>
      </c>
      <c r="C138" s="392"/>
      <c r="D138" s="392"/>
      <c r="E138" s="392"/>
      <c r="F138" s="392"/>
      <c r="G138" s="392"/>
      <c r="AD138" s="8"/>
      <c r="AH138" s="235"/>
      <c r="AI138" s="352"/>
    </row>
    <row r="139" spans="1:35" s="7" customFormat="1" x14ac:dyDescent="0.25">
      <c r="A139" s="235"/>
      <c r="B139" s="393" t="s">
        <v>242</v>
      </c>
      <c r="C139" s="393"/>
      <c r="D139" s="393"/>
      <c r="E139" s="393"/>
      <c r="F139" s="393"/>
      <c r="G139" s="393"/>
      <c r="AD139" s="8"/>
      <c r="AH139" s="235"/>
      <c r="AI139" s="352"/>
    </row>
    <row r="140" spans="1:35" s="7" customFormat="1" x14ac:dyDescent="0.25">
      <c r="A140" s="235"/>
      <c r="B140" s="394" t="s">
        <v>243</v>
      </c>
      <c r="C140" s="394"/>
      <c r="D140" s="394"/>
      <c r="E140" s="394"/>
      <c r="F140" s="394"/>
      <c r="G140" s="394"/>
      <c r="AD140" s="8"/>
      <c r="AH140" s="235"/>
      <c r="AI140" s="352"/>
    </row>
    <row r="141" spans="1:35" s="7" customFormat="1" x14ac:dyDescent="0.25">
      <c r="A141" s="235"/>
      <c r="B141" s="394" t="s">
        <v>244</v>
      </c>
      <c r="C141" s="394"/>
      <c r="D141" s="394"/>
      <c r="E141" s="394"/>
      <c r="F141" s="394"/>
      <c r="G141" s="394"/>
      <c r="AD141" s="8"/>
      <c r="AH141" s="235"/>
      <c r="AI141" s="352"/>
    </row>
    <row r="142" spans="1:35" s="7" customFormat="1" x14ac:dyDescent="0.25">
      <c r="A142" s="235"/>
      <c r="B142" s="393" t="s">
        <v>158</v>
      </c>
      <c r="C142" s="393"/>
      <c r="D142" s="393"/>
      <c r="E142" s="393"/>
      <c r="F142" s="393"/>
      <c r="G142" s="393"/>
      <c r="AD142" s="8"/>
      <c r="AH142" s="235"/>
      <c r="AI142" s="352"/>
    </row>
    <row r="143" spans="1:35" s="7" customFormat="1" x14ac:dyDescent="0.25">
      <c r="A143" s="235"/>
      <c r="B143" s="389" t="s">
        <v>159</v>
      </c>
      <c r="C143" s="389"/>
      <c r="D143" s="389"/>
      <c r="E143" s="389"/>
      <c r="F143" s="389"/>
      <c r="G143" s="389"/>
      <c r="AD143" s="8"/>
      <c r="AH143" s="235"/>
      <c r="AI143" s="352"/>
    </row>
    <row r="144" spans="1:35" s="7" customFormat="1" x14ac:dyDescent="0.25">
      <c r="A144" s="235"/>
      <c r="B144" s="237"/>
      <c r="AD144" s="8"/>
      <c r="AH144" s="235"/>
      <c r="AI144" s="352"/>
    </row>
    <row r="145" spans="1:35" s="7" customFormat="1" ht="14.25" thickBot="1" x14ac:dyDescent="0.3">
      <c r="A145" s="235"/>
      <c r="B145" s="349" t="s">
        <v>145</v>
      </c>
      <c r="C145" s="395" t="s">
        <v>146</v>
      </c>
      <c r="D145" s="395"/>
      <c r="AD145" s="8"/>
      <c r="AH145" s="235"/>
      <c r="AI145" s="352"/>
    </row>
    <row r="146" spans="1:35" s="7" customFormat="1" x14ac:dyDescent="0.25">
      <c r="A146" s="235"/>
      <c r="B146" s="350" t="s">
        <v>8</v>
      </c>
      <c r="C146" s="396" t="s">
        <v>107</v>
      </c>
      <c r="D146" s="396"/>
      <c r="AD146" s="8"/>
      <c r="AH146" s="235"/>
      <c r="AI146" s="352"/>
    </row>
    <row r="147" spans="1:35" s="7" customFormat="1" x14ac:dyDescent="0.25">
      <c r="A147" s="235"/>
      <c r="B147" s="351" t="s">
        <v>109</v>
      </c>
      <c r="C147" s="390" t="s">
        <v>108</v>
      </c>
      <c r="D147" s="390"/>
      <c r="AD147" s="8"/>
      <c r="AH147" s="235"/>
      <c r="AI147" s="352"/>
    </row>
    <row r="148" spans="1:35" s="7" customFormat="1" x14ac:dyDescent="0.25">
      <c r="A148" s="235"/>
      <c r="B148" s="351" t="s">
        <v>7</v>
      </c>
      <c r="C148" s="390" t="s">
        <v>110</v>
      </c>
      <c r="D148" s="390"/>
      <c r="AD148" s="8"/>
      <c r="AH148" s="235"/>
      <c r="AI148" s="352"/>
    </row>
    <row r="149" spans="1:35" s="7" customFormat="1" x14ac:dyDescent="0.25">
      <c r="A149" s="235"/>
      <c r="B149" s="242"/>
      <c r="C149" s="243"/>
      <c r="AD149" s="8"/>
      <c r="AH149" s="235"/>
      <c r="AI149" s="352"/>
    </row>
    <row r="150" spans="1:35" s="7" customFormat="1" ht="22.5" customHeight="1" x14ac:dyDescent="0.25">
      <c r="A150" s="235"/>
      <c r="B150" s="238"/>
      <c r="AD150" s="8"/>
      <c r="AH150" s="235"/>
      <c r="AI150" s="354"/>
    </row>
  </sheetData>
  <sheetProtection algorithmName="SHA-512" hashValue="oJ8Q0/cjEOKKb+GxS/XwzYqyaCkM6kqF3WGjTFA7lOLhBE+cDgH7IYslUJjVKdnOGuKmigsLq7DjCfKk40EgDA==" saltValue="Ym76HCkXmgK3Q9/sgQi6KQ==" spinCount="100000" sheet="1" objects="1" scenarios="1"/>
  <mergeCells count="15">
    <mergeCell ref="B133:G133"/>
    <mergeCell ref="B134:G134"/>
    <mergeCell ref="B135:G135"/>
    <mergeCell ref="B136:G136"/>
    <mergeCell ref="C148:D148"/>
    <mergeCell ref="B137:G137"/>
    <mergeCell ref="B138:G138"/>
    <mergeCell ref="B139:G139"/>
    <mergeCell ref="B140:G140"/>
    <mergeCell ref="B141:G141"/>
    <mergeCell ref="B142:G142"/>
    <mergeCell ref="B143:G143"/>
    <mergeCell ref="C145:D145"/>
    <mergeCell ref="C146:D146"/>
    <mergeCell ref="C147:D147"/>
  </mergeCells>
  <conditionalFormatting sqref="C128">
    <cfRule type="cellIs" dxfId="175" priority="49" operator="between">
      <formula>0.005</formula>
      <formula>-0.005</formula>
    </cfRule>
    <cfRule type="cellIs" dxfId="174" priority="48" operator="equal">
      <formula>0</formula>
    </cfRule>
    <cfRule type="cellIs" dxfId="173" priority="51" operator="between">
      <formula>0.005</formula>
      <formula>-0.005</formula>
    </cfRule>
  </conditionalFormatting>
  <conditionalFormatting sqref="C128:C129">
    <cfRule type="cellIs" dxfId="172" priority="50" operator="equal">
      <formula>0</formula>
    </cfRule>
  </conditionalFormatting>
  <conditionalFormatting sqref="C130">
    <cfRule type="cellIs" dxfId="171" priority="35" operator="equal">
      <formula>0</formula>
    </cfRule>
    <cfRule type="cellIs" dxfId="170" priority="36" operator="between">
      <formula>0.005</formula>
      <formula>-0.005</formula>
    </cfRule>
  </conditionalFormatting>
  <conditionalFormatting sqref="C130:D130">
    <cfRule type="cellIs" dxfId="169" priority="26" operator="equal">
      <formula>0</formula>
    </cfRule>
    <cfRule type="cellIs" dxfId="168" priority="27" operator="between">
      <formula>0.005</formula>
      <formula>-0.005</formula>
    </cfRule>
  </conditionalFormatting>
  <conditionalFormatting sqref="C131:D131">
    <cfRule type="cellIs" dxfId="167" priority="41" stopIfTrue="1" operator="equal">
      <formula>0</formula>
    </cfRule>
    <cfRule type="cellIs" dxfId="166" priority="42" stopIfTrue="1" operator="lessThan">
      <formula>0.005</formula>
    </cfRule>
  </conditionalFormatting>
  <conditionalFormatting sqref="C96:J96">
    <cfRule type="cellIs" dxfId="165" priority="53" stopIfTrue="1" operator="between">
      <formula>0.005</formula>
      <formula>-0.005</formula>
    </cfRule>
  </conditionalFormatting>
  <conditionalFormatting sqref="C81:K82">
    <cfRule type="cellIs" dxfId="164" priority="64" operator="between">
      <formula>0.005</formula>
      <formula>-0.005</formula>
    </cfRule>
    <cfRule type="cellIs" dxfId="163" priority="63" operator="equal">
      <formula>0</formula>
    </cfRule>
  </conditionalFormatting>
  <conditionalFormatting sqref="C127:S127">
    <cfRule type="cellIs" dxfId="162" priority="46" stopIfTrue="1" operator="equal">
      <formula>0</formula>
    </cfRule>
    <cfRule type="cellIs" dxfId="161" priority="47" stopIfTrue="1" operator="lessThan">
      <formula>0.005</formula>
    </cfRule>
  </conditionalFormatting>
  <conditionalFormatting sqref="C75:V79 Y75:Z80 W78:W80 C80:K80 S80:V80 L80:R82 G131 K131 C129 F130:N130 P130:R130 T130:AA130">
    <cfRule type="cellIs" dxfId="160" priority="78" operator="between">
      <formula>0.005</formula>
      <formula>-0.005</formula>
    </cfRule>
  </conditionalFormatting>
  <conditionalFormatting sqref="D129 F129:G129 J129 L129:AB129">
    <cfRule type="cellIs" dxfId="159" priority="1" operator="equal">
      <formula>0</formula>
    </cfRule>
    <cfRule type="cellIs" dxfId="158" priority="2" operator="between">
      <formula>0.005</formula>
      <formula>-0.005</formula>
    </cfRule>
  </conditionalFormatting>
  <conditionalFormatting sqref="D130:E130">
    <cfRule type="cellIs" dxfId="157" priority="25" operator="between">
      <formula>0.005</formula>
      <formula>-0.005</formula>
    </cfRule>
  </conditionalFormatting>
  <conditionalFormatting sqref="D95:H95 Q95 U95">
    <cfRule type="cellIs" dxfId="156" priority="93" stopIfTrue="1" operator="between">
      <formula>0.005</formula>
      <formula>-0.005</formula>
    </cfRule>
  </conditionalFormatting>
  <conditionalFormatting sqref="D130:N130 P130:R130">
    <cfRule type="cellIs" dxfId="155" priority="24" operator="equal">
      <formula>0</formula>
    </cfRule>
  </conditionalFormatting>
  <conditionalFormatting sqref="D131:AA131">
    <cfRule type="cellIs" dxfId="154" priority="88" stopIfTrue="1" operator="lessThan">
      <formula>0.005</formula>
    </cfRule>
    <cfRule type="cellIs" dxfId="153" priority="87" stopIfTrue="1" operator="equal">
      <formula>0</formula>
    </cfRule>
  </conditionalFormatting>
  <conditionalFormatting sqref="E130">
    <cfRule type="cellIs" dxfId="152" priority="22" operator="equal">
      <formula>0</formula>
    </cfRule>
    <cfRule type="cellIs" dxfId="151" priority="23" operator="between">
      <formula>0.005</formula>
      <formula>-0.005</formula>
    </cfRule>
  </conditionalFormatting>
  <conditionalFormatting sqref="F131">
    <cfRule type="cellIs" dxfId="150" priority="39" stopIfTrue="1" operator="equal">
      <formula>0</formula>
    </cfRule>
    <cfRule type="cellIs" dxfId="149" priority="40" stopIfTrue="1" operator="lessThan">
      <formula>0.005</formula>
    </cfRule>
  </conditionalFormatting>
  <conditionalFormatting sqref="G131 K131">
    <cfRule type="cellIs" dxfId="148" priority="71" operator="between">
      <formula>0.005</formula>
      <formula>-0.005</formula>
    </cfRule>
    <cfRule type="cellIs" dxfId="147" priority="73" operator="between">
      <formula>0.005</formula>
      <formula>-0.005</formula>
    </cfRule>
    <cfRule type="cellIs" dxfId="146" priority="72" operator="equal">
      <formula>0</formula>
    </cfRule>
  </conditionalFormatting>
  <conditionalFormatting sqref="H131:J131">
    <cfRule type="cellIs" dxfId="145" priority="37" stopIfTrue="1" operator="equal">
      <formula>0</formula>
    </cfRule>
    <cfRule type="cellIs" dxfId="144" priority="38" stopIfTrue="1" operator="lessThan">
      <formula>0.005</formula>
    </cfRule>
  </conditionalFormatting>
  <conditionalFormatting sqref="I110">
    <cfRule type="cellIs" dxfId="143" priority="52" stopIfTrue="1" operator="between">
      <formula>0.005</formula>
      <formula>-0.005</formula>
    </cfRule>
  </conditionalFormatting>
  <conditionalFormatting sqref="K75:K80">
    <cfRule type="cellIs" dxfId="142" priority="62" operator="between">
      <formula>0.005</formula>
      <formula>-0.005</formula>
    </cfRule>
    <cfRule type="cellIs" dxfId="141" priority="59" operator="equal">
      <formula>0</formula>
    </cfRule>
    <cfRule type="cellIs" dxfId="140" priority="60" operator="between">
      <formula>0.005</formula>
      <formula>-0.005</formula>
    </cfRule>
    <cfRule type="cellIs" dxfId="139" priority="61" operator="equal">
      <formula>0</formula>
    </cfRule>
  </conditionalFormatting>
  <conditionalFormatting sqref="K131 G131">
    <cfRule type="cellIs" dxfId="138" priority="70" operator="equal">
      <formula>0</formula>
    </cfRule>
  </conditionalFormatting>
  <conditionalFormatting sqref="K131">
    <cfRule type="cellIs" dxfId="137" priority="55" operator="equal">
      <formula>0</formula>
    </cfRule>
    <cfRule type="cellIs" dxfId="136" priority="56" operator="between">
      <formula>0.005</formula>
      <formula>-0.005</formula>
    </cfRule>
    <cfRule type="cellIs" dxfId="135" priority="57" operator="equal">
      <formula>0</formula>
    </cfRule>
    <cfRule type="cellIs" dxfId="134" priority="58" operator="between">
      <formula>0.005</formula>
      <formula>-0.005</formula>
    </cfRule>
  </conditionalFormatting>
  <conditionalFormatting sqref="L95:L96">
    <cfRule type="cellIs" dxfId="133" priority="54" stopIfTrue="1" operator="between">
      <formula>0.005</formula>
      <formula>-0.005</formula>
    </cfRule>
  </conditionalFormatting>
  <conditionalFormatting sqref="L75:S82 D84:V84">
    <cfRule type="cellIs" dxfId="132" priority="44" operator="equal">
      <formula>0</formula>
    </cfRule>
  </conditionalFormatting>
  <conditionalFormatting sqref="M96:W96">
    <cfRule type="cellIs" dxfId="131" priority="43" stopIfTrue="1" operator="between">
      <formula>0.005</formula>
      <formula>-0.005</formula>
    </cfRule>
  </conditionalFormatting>
  <conditionalFormatting sqref="Q128">
    <cfRule type="cellIs" dxfId="130" priority="91" stopIfTrue="1" operator="between">
      <formula>0.005</formula>
      <formula>-0.005</formula>
    </cfRule>
  </conditionalFormatting>
  <conditionalFormatting sqref="S75:S82 D84:V84">
    <cfRule type="cellIs" dxfId="129" priority="45" operator="between">
      <formula>0.005</formula>
      <formula>-0.005</formula>
    </cfRule>
  </conditionalFormatting>
  <conditionalFormatting sqref="T127:Z127">
    <cfRule type="cellIs" dxfId="128" priority="79" stopIfTrue="1" operator="equal">
      <formula>0</formula>
    </cfRule>
    <cfRule type="cellIs" dxfId="127" priority="80" stopIfTrue="1" operator="lessThan">
      <formula>0.005</formula>
    </cfRule>
  </conditionalFormatting>
  <conditionalFormatting sqref="T81:AA82">
    <cfRule type="cellIs" dxfId="126" priority="66" operator="equal">
      <formula>0</formula>
    </cfRule>
    <cfRule type="cellIs" dxfId="125" priority="67" operator="between">
      <formula>0.005</formula>
      <formula>-0.005</formula>
    </cfRule>
  </conditionalFormatting>
  <conditionalFormatting sqref="T130:AB130">
    <cfRule type="cellIs" dxfId="124" priority="7" operator="equal">
      <formula>0</formula>
    </cfRule>
  </conditionalFormatting>
  <conditionalFormatting sqref="X75:X80">
    <cfRule type="cellIs" dxfId="123" priority="30" operator="between">
      <formula>0.005</formula>
      <formula>-0.005</formula>
    </cfRule>
    <cfRule type="cellIs" dxfId="122" priority="34" operator="between">
      <formula>0.005</formula>
      <formula>-0.005</formula>
    </cfRule>
    <cfRule type="cellIs" dxfId="121" priority="29" operator="equal">
      <formula>0</formula>
    </cfRule>
    <cfRule type="cellIs" dxfId="120" priority="31" operator="equal">
      <formula>0</formula>
    </cfRule>
    <cfRule type="cellIs" dxfId="119" priority="32" operator="between">
      <formula>0.005</formula>
      <formula>-0.005</formula>
    </cfRule>
  </conditionalFormatting>
  <conditionalFormatting sqref="X127">
    <cfRule type="cellIs" dxfId="118" priority="82" stopIfTrue="1" operator="lessThan">
      <formula>0.005</formula>
    </cfRule>
    <cfRule type="cellIs" dxfId="117" priority="81" stopIfTrue="1" operator="equal">
      <formula>0</formula>
    </cfRule>
  </conditionalFormatting>
  <conditionalFormatting sqref="X75:AA80">
    <cfRule type="cellIs" dxfId="116" priority="33" operator="equal">
      <formula>0</formula>
    </cfRule>
  </conditionalFormatting>
  <conditionalFormatting sqref="Y75:Z80 G131 K131 C75:V80 W78:W80">
    <cfRule type="cellIs" dxfId="115" priority="77" operator="equal">
      <formula>0</formula>
    </cfRule>
  </conditionalFormatting>
  <conditionalFormatting sqref="Y75:AA80">
    <cfRule type="cellIs" dxfId="114" priority="74" operator="between">
      <formula>0.005</formula>
      <formula>-0.005</formula>
    </cfRule>
    <cfRule type="cellIs" dxfId="113" priority="75" operator="equal">
      <formula>0</formula>
    </cfRule>
    <cfRule type="cellIs" dxfId="112" priority="76" operator="between">
      <formula>0.005</formula>
      <formula>-0.005</formula>
    </cfRule>
  </conditionalFormatting>
  <conditionalFormatting sqref="Y127:AA127">
    <cfRule type="cellIs" dxfId="111" priority="68" stopIfTrue="1" operator="equal">
      <formula>0</formula>
    </cfRule>
    <cfRule type="cellIs" dxfId="110" priority="69" stopIfTrue="1" operator="lessThan">
      <formula>0.005</formula>
    </cfRule>
  </conditionalFormatting>
  <conditionalFormatting sqref="AA75:AB80">
    <cfRule type="cellIs" dxfId="109" priority="21" operator="between">
      <formula>0.005</formula>
      <formula>-0.005</formula>
    </cfRule>
    <cfRule type="cellIs" dxfId="108" priority="20" operator="equal">
      <formula>0</formula>
    </cfRule>
  </conditionalFormatting>
  <conditionalFormatting sqref="AA127:AB127">
    <cfRule type="cellIs" dxfId="107" priority="18" stopIfTrue="1" operator="lessThan">
      <formula>0.005</formula>
    </cfRule>
    <cfRule type="cellIs" dxfId="106" priority="17" stopIfTrue="1" operator="equal">
      <formula>0</formula>
    </cfRule>
  </conditionalFormatting>
  <conditionalFormatting sqref="AB75:AB80">
    <cfRule type="cellIs" dxfId="105" priority="19" operator="between">
      <formula>0.005</formula>
      <formula>-0.005</formula>
    </cfRule>
    <cfRule type="cellIs" dxfId="104" priority="11" operator="equal">
      <formula>0</formula>
    </cfRule>
    <cfRule type="cellIs" dxfId="103" priority="12" operator="between">
      <formula>0.005</formula>
      <formula>-0.005</formula>
    </cfRule>
  </conditionalFormatting>
  <conditionalFormatting sqref="AB75:AB82 AA84:AB84">
    <cfRule type="cellIs" dxfId="102" priority="13" operator="equal">
      <formula>0</formula>
    </cfRule>
  </conditionalFormatting>
  <conditionalFormatting sqref="AB81:AB82 AA84:AB84">
    <cfRule type="cellIs" dxfId="101" priority="14" operator="between">
      <formula>0.005</formula>
      <formula>-0.005</formula>
    </cfRule>
  </conditionalFormatting>
  <conditionalFormatting sqref="AB127">
    <cfRule type="cellIs" dxfId="100" priority="16" stopIfTrue="1" operator="lessThan">
      <formula>0.005</formula>
    </cfRule>
    <cfRule type="cellIs" dxfId="99" priority="15" stopIfTrue="1" operator="equal">
      <formula>0</formula>
    </cfRule>
  </conditionalFormatting>
  <conditionalFormatting sqref="AB130">
    <cfRule type="cellIs" dxfId="98" priority="8" operator="between">
      <formula>0.005</formula>
      <formula>-0.005</formula>
    </cfRule>
    <cfRule type="cellIs" dxfId="97" priority="6" operator="between">
      <formula>0.005</formula>
      <formula>-0.005</formula>
    </cfRule>
    <cfRule type="cellIs" dxfId="96" priority="5" operator="equal">
      <formula>0</formula>
    </cfRule>
  </conditionalFormatting>
  <conditionalFormatting sqref="AB131">
    <cfRule type="cellIs" dxfId="95" priority="3" stopIfTrue="1" operator="equal">
      <formula>0</formula>
    </cfRule>
    <cfRule type="cellIs" dxfId="94" priority="10" stopIfTrue="1" operator="lessThan">
      <formula>0.005</formula>
    </cfRule>
    <cfRule type="cellIs" dxfId="93" priority="9" stopIfTrue="1" operator="equal">
      <formula>0</formula>
    </cfRule>
    <cfRule type="cellIs" dxfId="92" priority="4" stopIfTrue="1" operator="lessThan">
      <formula>0.005</formula>
    </cfRule>
  </conditionalFormatting>
  <conditionalFormatting sqref="AC75:AC89 AC94">
    <cfRule type="cellIs" dxfId="91" priority="89" stopIfTrue="1" operator="equal">
      <formula>0</formula>
    </cfRule>
    <cfRule type="cellIs" dxfId="90" priority="90" stopIfTrue="1" operator="between">
      <formula>-0.005</formula>
      <formula>0.005</formula>
    </cfRule>
  </conditionalFormatting>
  <conditionalFormatting sqref="AC78">
    <cfRule type="cellIs" dxfId="89" priority="86" stopIfTrue="1" operator="between">
      <formula>0.005</formula>
      <formula>-0.005</formula>
    </cfRule>
  </conditionalFormatting>
  <conditionalFormatting sqref="AC87:AC89 AC94 B129">
    <cfRule type="cellIs" dxfId="88" priority="92" stopIfTrue="1" operator="between">
      <formula>0.005</formula>
      <formula>-0.005</formula>
    </cfRule>
  </conditionalFormatting>
  <conditionalFormatting sqref="AC96">
    <cfRule type="cellIs" dxfId="87" priority="85" stopIfTrue="1" operator="between">
      <formula>0.005</formula>
      <formula>-0.005</formula>
    </cfRule>
  </conditionalFormatting>
  <conditionalFormatting sqref="AC129:AC131">
    <cfRule type="cellIs" dxfId="86" priority="83" stopIfTrue="1" operator="equal">
      <formula>0</formula>
    </cfRule>
    <cfRule type="cellIs" dxfId="85" priority="84" stopIfTrue="1" operator="lessThan">
      <formula>0.005</formula>
    </cfRule>
  </conditionalFormatting>
  <conditionalFormatting sqref="AI129">
    <cfRule type="cellIs" dxfId="84" priority="28" stopIfTrue="1" operator="between">
      <formula>0.005</formula>
      <formula>-0.005</formula>
    </cfRule>
  </conditionalFormatting>
  <printOptions horizontalCentered="1"/>
  <pageMargins left="0.25" right="0.25" top="0.63" bottom="0.4" header="0.26" footer="0.25"/>
  <pageSetup paperSize="9" scale="21" orientation="landscape" r:id="rId1"/>
  <headerFooter alignWithMargins="0">
    <oddFooter>&amp;C&amp;1#&amp;"Calibri"&amp;10&amp;K000000RESTRICTED</oddFooter>
    <evenFooter>&amp;LRESTRICTED</evenFooter>
    <firstFooter>&amp;LRESTRICTED</firstFooter>
  </headerFooter>
  <rowBreaks count="1" manualBreakCount="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28F4-D1EA-4F3D-AF7D-1446A365B266}">
  <dimension ref="B1:AJ27"/>
  <sheetViews>
    <sheetView showGridLines="0" workbookViewId="0">
      <selection activeCell="B7" sqref="B7:D7"/>
    </sheetView>
  </sheetViews>
  <sheetFormatPr defaultColWidth="9.140625" defaultRowHeight="13.5" x14ac:dyDescent="0.25"/>
  <cols>
    <col min="1" max="1" width="9.140625" style="2"/>
    <col min="2" max="2" width="6.28515625" style="2" bestFit="1" customWidth="1"/>
    <col min="3" max="3" width="41" style="2" customWidth="1"/>
    <col min="4" max="4" width="34.85546875" style="2" customWidth="1"/>
    <col min="5" max="5" width="26.7109375" style="2" customWidth="1"/>
    <col min="6" max="16384" width="9.140625" style="2"/>
  </cols>
  <sheetData>
    <row r="1" spans="2:36" x14ac:dyDescent="0.25">
      <c r="B1" s="1" t="s">
        <v>0</v>
      </c>
    </row>
    <row r="2" spans="2:36" x14ac:dyDescent="0.25">
      <c r="B2" s="1" t="s">
        <v>149</v>
      </c>
    </row>
    <row r="3" spans="2:36" x14ac:dyDescent="0.25">
      <c r="B3" s="1" t="s">
        <v>150</v>
      </c>
    </row>
    <row r="4" spans="2:36" x14ac:dyDescent="0.25">
      <c r="B4" s="1" t="s">
        <v>239</v>
      </c>
    </row>
    <row r="5" spans="2:36" x14ac:dyDescent="0.25">
      <c r="B5" s="1" t="s">
        <v>151</v>
      </c>
    </row>
    <row r="7" spans="2:36" s="7" customFormat="1" x14ac:dyDescent="0.25">
      <c r="B7" s="397" t="s">
        <v>325</v>
      </c>
      <c r="C7" s="397"/>
      <c r="D7" s="397"/>
      <c r="AE7" s="8"/>
      <c r="AI7" s="235"/>
    </row>
    <row r="8" spans="2:36" s="7" customFormat="1" x14ac:dyDescent="0.25">
      <c r="B8" s="248"/>
      <c r="C8" s="248"/>
      <c r="AE8" s="8"/>
      <c r="AI8" s="235"/>
    </row>
    <row r="9" spans="2:36" s="7" customFormat="1" x14ac:dyDescent="0.25">
      <c r="B9" s="249">
        <v>1</v>
      </c>
      <c r="C9" s="7" t="s">
        <v>253</v>
      </c>
      <c r="AE9" s="8"/>
      <c r="AI9" s="235"/>
      <c r="AJ9" s="250"/>
    </row>
    <row r="10" spans="2:36" s="7" customFormat="1" x14ac:dyDescent="0.25">
      <c r="B10" s="235"/>
      <c r="AE10" s="8"/>
      <c r="AI10" s="235"/>
    </row>
    <row r="11" spans="2:36" s="7" customFormat="1" hidden="1" x14ac:dyDescent="0.25">
      <c r="B11" s="235"/>
      <c r="C11" s="7" t="s">
        <v>111</v>
      </c>
      <c r="D11" s="251">
        <v>0</v>
      </c>
      <c r="E11" s="251">
        <v>0</v>
      </c>
      <c r="F11" s="251">
        <v>0</v>
      </c>
      <c r="G11" s="251">
        <v>0</v>
      </c>
      <c r="H11" s="251">
        <v>0</v>
      </c>
      <c r="I11" s="251">
        <v>0</v>
      </c>
      <c r="J11" s="251">
        <v>0</v>
      </c>
      <c r="K11" s="251">
        <v>0</v>
      </c>
      <c r="L11" s="251">
        <v>0</v>
      </c>
      <c r="M11" s="251">
        <v>0</v>
      </c>
      <c r="N11" s="251">
        <v>0</v>
      </c>
      <c r="O11" s="251">
        <v>0</v>
      </c>
      <c r="P11" s="251">
        <v>0</v>
      </c>
      <c r="Q11" s="251">
        <v>0</v>
      </c>
      <c r="R11" s="251">
        <v>0</v>
      </c>
      <c r="S11" s="251">
        <v>0</v>
      </c>
      <c r="T11" s="251">
        <v>0</v>
      </c>
      <c r="U11" s="251">
        <v>0</v>
      </c>
      <c r="V11" s="251">
        <v>0</v>
      </c>
      <c r="W11" s="251">
        <v>0</v>
      </c>
      <c r="X11" s="251">
        <v>0</v>
      </c>
      <c r="Y11" s="251">
        <v>0</v>
      </c>
      <c r="Z11" s="251">
        <v>0</v>
      </c>
      <c r="AA11" s="251">
        <v>0</v>
      </c>
      <c r="AB11" s="251">
        <v>0</v>
      </c>
      <c r="AC11" s="251">
        <v>0</v>
      </c>
      <c r="AD11" s="251"/>
      <c r="AE11" s="8"/>
      <c r="AI11" s="235"/>
    </row>
    <row r="12" spans="2:36" s="7" customFormat="1" hidden="1" x14ac:dyDescent="0.25">
      <c r="B12" s="235"/>
      <c r="C12" s="7" t="s">
        <v>112</v>
      </c>
      <c r="D12" s="251">
        <v>0</v>
      </c>
      <c r="E12" s="251">
        <v>0</v>
      </c>
      <c r="F12" s="251">
        <v>0</v>
      </c>
      <c r="G12" s="251">
        <v>0</v>
      </c>
      <c r="H12" s="251">
        <v>0</v>
      </c>
      <c r="I12" s="251">
        <v>0</v>
      </c>
      <c r="J12" s="251">
        <v>0</v>
      </c>
      <c r="K12" s="251">
        <v>0</v>
      </c>
      <c r="L12" s="251">
        <v>0</v>
      </c>
      <c r="M12" s="251">
        <v>0</v>
      </c>
      <c r="N12" s="251">
        <v>0</v>
      </c>
      <c r="O12" s="251">
        <v>0</v>
      </c>
      <c r="P12" s="251">
        <v>0</v>
      </c>
      <c r="Q12" s="251">
        <v>0</v>
      </c>
      <c r="R12" s="251">
        <v>0</v>
      </c>
      <c r="S12" s="251">
        <v>0</v>
      </c>
      <c r="T12" s="251">
        <v>0</v>
      </c>
      <c r="U12" s="251">
        <v>0</v>
      </c>
      <c r="V12" s="251">
        <v>0</v>
      </c>
      <c r="W12" s="251">
        <v>0</v>
      </c>
      <c r="X12" s="251">
        <v>0</v>
      </c>
      <c r="Y12" s="251">
        <v>0</v>
      </c>
      <c r="Z12" s="251">
        <v>0</v>
      </c>
      <c r="AA12" s="251">
        <v>0</v>
      </c>
      <c r="AB12" s="251">
        <v>0</v>
      </c>
      <c r="AC12" s="251">
        <v>0</v>
      </c>
      <c r="AD12" s="251"/>
      <c r="AE12" s="8"/>
      <c r="AI12" s="235"/>
    </row>
    <row r="13" spans="2:36" s="7" customFormat="1" hidden="1" x14ac:dyDescent="0.25">
      <c r="B13" s="235"/>
      <c r="D13" s="251">
        <v>0</v>
      </c>
      <c r="E13" s="251">
        <v>0</v>
      </c>
      <c r="F13" s="251">
        <v>0</v>
      </c>
      <c r="G13" s="251">
        <v>0</v>
      </c>
      <c r="H13" s="251">
        <v>0</v>
      </c>
      <c r="I13" s="251">
        <v>0</v>
      </c>
      <c r="J13" s="251">
        <v>0</v>
      </c>
      <c r="K13" s="251">
        <v>0</v>
      </c>
      <c r="L13" s="251">
        <v>0</v>
      </c>
      <c r="M13" s="251">
        <v>0</v>
      </c>
      <c r="N13" s="251">
        <v>0</v>
      </c>
      <c r="O13" s="251">
        <v>0</v>
      </c>
      <c r="P13" s="251">
        <v>0</v>
      </c>
      <c r="Q13" s="251">
        <v>0</v>
      </c>
      <c r="R13" s="251">
        <v>0</v>
      </c>
      <c r="S13" s="251">
        <v>0</v>
      </c>
      <c r="T13" s="251">
        <v>0</v>
      </c>
      <c r="U13" s="251">
        <v>0</v>
      </c>
      <c r="V13" s="251">
        <v>0</v>
      </c>
      <c r="W13" s="251">
        <v>0</v>
      </c>
      <c r="X13" s="251">
        <v>0</v>
      </c>
      <c r="Y13" s="251">
        <v>0</v>
      </c>
      <c r="Z13" s="251">
        <v>0</v>
      </c>
      <c r="AA13" s="251">
        <v>0</v>
      </c>
      <c r="AB13" s="251">
        <v>0</v>
      </c>
      <c r="AC13" s="251">
        <v>0</v>
      </c>
      <c r="AD13" s="251"/>
      <c r="AE13" s="8"/>
      <c r="AI13" s="235"/>
    </row>
    <row r="14" spans="2:36" s="7" customFormat="1" x14ac:dyDescent="0.25">
      <c r="B14" s="235">
        <v>2</v>
      </c>
      <c r="C14" s="7" t="s">
        <v>254</v>
      </c>
      <c r="AE14" s="8"/>
      <c r="AI14" s="235"/>
    </row>
    <row r="15" spans="2:36" s="7" customFormat="1" x14ac:dyDescent="0.25">
      <c r="B15" s="235"/>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2"/>
      <c r="AE15" s="253"/>
      <c r="AI15" s="235"/>
    </row>
    <row r="16" spans="2:36" s="7" customFormat="1" x14ac:dyDescent="0.25">
      <c r="B16" s="235">
        <v>3</v>
      </c>
      <c r="C16" s="241" t="s">
        <v>113</v>
      </c>
      <c r="AE16" s="8"/>
      <c r="AI16" s="235"/>
    </row>
    <row r="17" spans="2:35" s="7" customFormat="1" x14ac:dyDescent="0.25">
      <c r="B17" s="235"/>
      <c r="AE17" s="8"/>
      <c r="AI17" s="235"/>
    </row>
    <row r="18" spans="2:35" s="7" customFormat="1" x14ac:dyDescent="0.25">
      <c r="B18" s="235">
        <v>4</v>
      </c>
      <c r="C18" s="7" t="s">
        <v>255</v>
      </c>
      <c r="AE18" s="8"/>
      <c r="AI18" s="235"/>
    </row>
    <row r="19" spans="2:35" s="7" customFormat="1" x14ac:dyDescent="0.25">
      <c r="B19" s="235"/>
      <c r="S19" s="254"/>
      <c r="AE19" s="254"/>
      <c r="AG19" s="8"/>
    </row>
    <row r="20" spans="2:35" s="7" customFormat="1" x14ac:dyDescent="0.25">
      <c r="B20" s="235">
        <v>5</v>
      </c>
      <c r="C20" s="2" t="s">
        <v>256</v>
      </c>
      <c r="S20" s="254"/>
      <c r="AE20" s="254"/>
      <c r="AG20" s="8"/>
    </row>
    <row r="21" spans="2:35" x14ac:dyDescent="0.25">
      <c r="B21" s="235"/>
      <c r="C21" s="7"/>
      <c r="J21" s="245"/>
      <c r="K21" s="245"/>
      <c r="X21" s="245"/>
      <c r="AE21" s="3"/>
    </row>
    <row r="22" spans="2:35" s="7" customFormat="1" x14ac:dyDescent="0.25">
      <c r="B22" s="235">
        <v>6</v>
      </c>
      <c r="C22" s="7" t="s">
        <v>114</v>
      </c>
      <c r="AE22" s="8"/>
      <c r="AI22" s="235"/>
    </row>
    <row r="23" spans="2:35" s="7" customFormat="1" x14ac:dyDescent="0.25">
      <c r="B23" s="255"/>
      <c r="C23" s="245"/>
      <c r="S23" s="254"/>
      <c r="AE23" s="254"/>
      <c r="AG23" s="8"/>
    </row>
    <row r="24" spans="2:35" s="245" customFormat="1" x14ac:dyDescent="0.25">
      <c r="B24" s="235">
        <v>7</v>
      </c>
      <c r="C24" s="2" t="s">
        <v>115</v>
      </c>
      <c r="AE24" s="256"/>
      <c r="AI24" s="255"/>
    </row>
    <row r="25" spans="2:35" s="7" customFormat="1" x14ac:dyDescent="0.25">
      <c r="B25" s="244"/>
      <c r="C25" s="2"/>
      <c r="S25" s="254"/>
      <c r="Y25" s="245"/>
      <c r="AE25" s="254"/>
      <c r="AG25" s="8"/>
    </row>
    <row r="26" spans="2:35" x14ac:dyDescent="0.25">
      <c r="B26" s="244"/>
      <c r="C26" s="257" t="s">
        <v>116</v>
      </c>
      <c r="D26" s="257" t="s">
        <v>117</v>
      </c>
      <c r="E26" s="257" t="s">
        <v>118</v>
      </c>
      <c r="J26" s="245"/>
      <c r="K26" s="245"/>
      <c r="X26" s="245"/>
      <c r="AE26" s="3"/>
    </row>
    <row r="27" spans="2:35" x14ac:dyDescent="0.25">
      <c r="B27" s="7"/>
      <c r="C27" s="240" t="s">
        <v>27</v>
      </c>
      <c r="D27" s="258">
        <v>112.4361545</v>
      </c>
      <c r="E27" s="259">
        <v>0.11</v>
      </c>
      <c r="J27" s="245"/>
      <c r="K27" s="245"/>
      <c r="X27" s="245"/>
      <c r="AE27" s="3"/>
    </row>
  </sheetData>
  <sheetProtection algorithmName="SHA-512" hashValue="kfsfH5wkSd2pYeuNJM7sd+qiurOW2U3nrU/HMfkLzGoc9kVQTbUhTIna6VN9I0xAje8O0C9z4Vmxj5T5kcKiSg==" saltValue="4xyTEre6R9+IsUvM3shL9A==" spinCount="100000" sheet="1" objects="1" scenarios="1"/>
  <mergeCells count="1">
    <mergeCell ref="B7:D7"/>
  </mergeCells>
  <conditionalFormatting sqref="J9:L9">
    <cfRule type="cellIs" dxfId="83" priority="1" stopIfTrue="1" operator="between">
      <formula>0.005</formula>
      <formula>-0.005</formula>
    </cfRule>
  </conditionalFormatting>
  <conditionalFormatting sqref="P9:Q9 S9:W9">
    <cfRule type="cellIs" dxfId="82" priority="2" stopIfTrue="1" operator="between">
      <formula>0.005</formula>
      <formula>-0.005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F566B-742F-4823-8795-A0BD766AB0B8}">
  <dimension ref="A1:K261"/>
  <sheetViews>
    <sheetView showGridLines="0" workbookViewId="0">
      <selection activeCell="B7" sqref="B7:D7"/>
    </sheetView>
  </sheetViews>
  <sheetFormatPr defaultRowHeight="13.5" x14ac:dyDescent="0.25"/>
  <cols>
    <col min="1" max="1" width="8.7109375" style="260" customWidth="1"/>
    <col min="2" max="2" width="50.7109375" style="2" customWidth="1"/>
    <col min="3" max="3" width="35.85546875" style="2" customWidth="1"/>
    <col min="4" max="4" width="34.42578125" style="2" customWidth="1"/>
    <col min="5" max="5" width="26.85546875" style="2" customWidth="1"/>
    <col min="6" max="6" width="18.140625" style="3" customWidth="1"/>
    <col min="7" max="7" width="24.28515625" style="3" customWidth="1"/>
    <col min="8" max="8" width="12.140625" style="2" bestFit="1" customWidth="1"/>
    <col min="9" max="9" width="19.42578125" style="2" customWidth="1"/>
    <col min="10" max="10" width="13.140625" style="2" hidden="1" customWidth="1"/>
    <col min="11" max="11" width="12.140625" style="2" hidden="1" customWidth="1"/>
    <col min="12" max="12" width="19.42578125" style="2" customWidth="1"/>
    <col min="13" max="256" width="9.140625" style="2"/>
    <col min="257" max="257" width="8.7109375" style="2" customWidth="1"/>
    <col min="258" max="258" width="67.42578125" style="2" customWidth="1"/>
    <col min="259" max="259" width="46.28515625" style="2" customWidth="1"/>
    <col min="260" max="260" width="29" style="2" customWidth="1"/>
    <col min="261" max="261" width="26.85546875" style="2" customWidth="1"/>
    <col min="262" max="262" width="18.140625" style="2" customWidth="1"/>
    <col min="263" max="263" width="24.28515625" style="2" customWidth="1"/>
    <col min="264" max="264" width="12.140625" style="2" bestFit="1" customWidth="1"/>
    <col min="265" max="265" width="15" style="2" bestFit="1" customWidth="1"/>
    <col min="266" max="267" width="0" style="2" hidden="1" customWidth="1"/>
    <col min="268" max="512" width="9.140625" style="2"/>
    <col min="513" max="513" width="8.7109375" style="2" customWidth="1"/>
    <col min="514" max="514" width="67.42578125" style="2" customWidth="1"/>
    <col min="515" max="515" width="46.28515625" style="2" customWidth="1"/>
    <col min="516" max="516" width="29" style="2" customWidth="1"/>
    <col min="517" max="517" width="26.85546875" style="2" customWidth="1"/>
    <col min="518" max="518" width="18.140625" style="2" customWidth="1"/>
    <col min="519" max="519" width="24.28515625" style="2" customWidth="1"/>
    <col min="520" max="520" width="12.140625" style="2" bestFit="1" customWidth="1"/>
    <col min="521" max="521" width="15" style="2" bestFit="1" customWidth="1"/>
    <col min="522" max="523" width="0" style="2" hidden="1" customWidth="1"/>
    <col min="524" max="768" width="9.140625" style="2"/>
    <col min="769" max="769" width="8.7109375" style="2" customWidth="1"/>
    <col min="770" max="770" width="67.42578125" style="2" customWidth="1"/>
    <col min="771" max="771" width="46.28515625" style="2" customWidth="1"/>
    <col min="772" max="772" width="29" style="2" customWidth="1"/>
    <col min="773" max="773" width="26.85546875" style="2" customWidth="1"/>
    <col min="774" max="774" width="18.140625" style="2" customWidth="1"/>
    <col min="775" max="775" width="24.28515625" style="2" customWidth="1"/>
    <col min="776" max="776" width="12.140625" style="2" bestFit="1" customWidth="1"/>
    <col min="777" max="777" width="15" style="2" bestFit="1" customWidth="1"/>
    <col min="778" max="779" width="0" style="2" hidden="1" customWidth="1"/>
    <col min="780" max="1024" width="9.140625" style="2"/>
    <col min="1025" max="1025" width="8.7109375" style="2" customWidth="1"/>
    <col min="1026" max="1026" width="67.42578125" style="2" customWidth="1"/>
    <col min="1027" max="1027" width="46.28515625" style="2" customWidth="1"/>
    <col min="1028" max="1028" width="29" style="2" customWidth="1"/>
    <col min="1029" max="1029" width="26.85546875" style="2" customWidth="1"/>
    <col min="1030" max="1030" width="18.140625" style="2" customWidth="1"/>
    <col min="1031" max="1031" width="24.28515625" style="2" customWidth="1"/>
    <col min="1032" max="1032" width="12.140625" style="2" bestFit="1" customWidth="1"/>
    <col min="1033" max="1033" width="15" style="2" bestFit="1" customWidth="1"/>
    <col min="1034" max="1035" width="0" style="2" hidden="1" customWidth="1"/>
    <col min="1036" max="1280" width="9.140625" style="2"/>
    <col min="1281" max="1281" width="8.7109375" style="2" customWidth="1"/>
    <col min="1282" max="1282" width="67.42578125" style="2" customWidth="1"/>
    <col min="1283" max="1283" width="46.28515625" style="2" customWidth="1"/>
    <col min="1284" max="1284" width="29" style="2" customWidth="1"/>
    <col min="1285" max="1285" width="26.85546875" style="2" customWidth="1"/>
    <col min="1286" max="1286" width="18.140625" style="2" customWidth="1"/>
    <col min="1287" max="1287" width="24.28515625" style="2" customWidth="1"/>
    <col min="1288" max="1288" width="12.140625" style="2" bestFit="1" customWidth="1"/>
    <col min="1289" max="1289" width="15" style="2" bestFit="1" customWidth="1"/>
    <col min="1290" max="1291" width="0" style="2" hidden="1" customWidth="1"/>
    <col min="1292" max="1536" width="9.140625" style="2"/>
    <col min="1537" max="1537" width="8.7109375" style="2" customWidth="1"/>
    <col min="1538" max="1538" width="67.42578125" style="2" customWidth="1"/>
    <col min="1539" max="1539" width="46.28515625" style="2" customWidth="1"/>
    <col min="1540" max="1540" width="29" style="2" customWidth="1"/>
    <col min="1541" max="1541" width="26.85546875" style="2" customWidth="1"/>
    <col min="1542" max="1542" width="18.140625" style="2" customWidth="1"/>
    <col min="1543" max="1543" width="24.28515625" style="2" customWidth="1"/>
    <col min="1544" max="1544" width="12.140625" style="2" bestFit="1" customWidth="1"/>
    <col min="1545" max="1545" width="15" style="2" bestFit="1" customWidth="1"/>
    <col min="1546" max="1547" width="0" style="2" hidden="1" customWidth="1"/>
    <col min="1548" max="1792" width="9.140625" style="2"/>
    <col min="1793" max="1793" width="8.7109375" style="2" customWidth="1"/>
    <col min="1794" max="1794" width="67.42578125" style="2" customWidth="1"/>
    <col min="1795" max="1795" width="46.28515625" style="2" customWidth="1"/>
    <col min="1796" max="1796" width="29" style="2" customWidth="1"/>
    <col min="1797" max="1797" width="26.85546875" style="2" customWidth="1"/>
    <col min="1798" max="1798" width="18.140625" style="2" customWidth="1"/>
    <col min="1799" max="1799" width="24.28515625" style="2" customWidth="1"/>
    <col min="1800" max="1800" width="12.140625" style="2" bestFit="1" customWidth="1"/>
    <col min="1801" max="1801" width="15" style="2" bestFit="1" customWidth="1"/>
    <col min="1802" max="1803" width="0" style="2" hidden="1" customWidth="1"/>
    <col min="1804" max="2048" width="9.140625" style="2"/>
    <col min="2049" max="2049" width="8.7109375" style="2" customWidth="1"/>
    <col min="2050" max="2050" width="67.42578125" style="2" customWidth="1"/>
    <col min="2051" max="2051" width="46.28515625" style="2" customWidth="1"/>
    <col min="2052" max="2052" width="29" style="2" customWidth="1"/>
    <col min="2053" max="2053" width="26.85546875" style="2" customWidth="1"/>
    <col min="2054" max="2054" width="18.140625" style="2" customWidth="1"/>
    <col min="2055" max="2055" width="24.28515625" style="2" customWidth="1"/>
    <col min="2056" max="2056" width="12.140625" style="2" bestFit="1" customWidth="1"/>
    <col min="2057" max="2057" width="15" style="2" bestFit="1" customWidth="1"/>
    <col min="2058" max="2059" width="0" style="2" hidden="1" customWidth="1"/>
    <col min="2060" max="2304" width="9.140625" style="2"/>
    <col min="2305" max="2305" width="8.7109375" style="2" customWidth="1"/>
    <col min="2306" max="2306" width="67.42578125" style="2" customWidth="1"/>
    <col min="2307" max="2307" width="46.28515625" style="2" customWidth="1"/>
    <col min="2308" max="2308" width="29" style="2" customWidth="1"/>
    <col min="2309" max="2309" width="26.85546875" style="2" customWidth="1"/>
    <col min="2310" max="2310" width="18.140625" style="2" customWidth="1"/>
    <col min="2311" max="2311" width="24.28515625" style="2" customWidth="1"/>
    <col min="2312" max="2312" width="12.140625" style="2" bestFit="1" customWidth="1"/>
    <col min="2313" max="2313" width="15" style="2" bestFit="1" customWidth="1"/>
    <col min="2314" max="2315" width="0" style="2" hidden="1" customWidth="1"/>
    <col min="2316" max="2560" width="9.140625" style="2"/>
    <col min="2561" max="2561" width="8.7109375" style="2" customWidth="1"/>
    <col min="2562" max="2562" width="67.42578125" style="2" customWidth="1"/>
    <col min="2563" max="2563" width="46.28515625" style="2" customWidth="1"/>
    <col min="2564" max="2564" width="29" style="2" customWidth="1"/>
    <col min="2565" max="2565" width="26.85546875" style="2" customWidth="1"/>
    <col min="2566" max="2566" width="18.140625" style="2" customWidth="1"/>
    <col min="2567" max="2567" width="24.28515625" style="2" customWidth="1"/>
    <col min="2568" max="2568" width="12.140625" style="2" bestFit="1" customWidth="1"/>
    <col min="2569" max="2569" width="15" style="2" bestFit="1" customWidth="1"/>
    <col min="2570" max="2571" width="0" style="2" hidden="1" customWidth="1"/>
    <col min="2572" max="2816" width="9.140625" style="2"/>
    <col min="2817" max="2817" width="8.7109375" style="2" customWidth="1"/>
    <col min="2818" max="2818" width="67.42578125" style="2" customWidth="1"/>
    <col min="2819" max="2819" width="46.28515625" style="2" customWidth="1"/>
    <col min="2820" max="2820" width="29" style="2" customWidth="1"/>
    <col min="2821" max="2821" width="26.85546875" style="2" customWidth="1"/>
    <col min="2822" max="2822" width="18.140625" style="2" customWidth="1"/>
    <col min="2823" max="2823" width="24.28515625" style="2" customWidth="1"/>
    <col min="2824" max="2824" width="12.140625" style="2" bestFit="1" customWidth="1"/>
    <col min="2825" max="2825" width="15" style="2" bestFit="1" customWidth="1"/>
    <col min="2826" max="2827" width="0" style="2" hidden="1" customWidth="1"/>
    <col min="2828" max="3072" width="9.140625" style="2"/>
    <col min="3073" max="3073" width="8.7109375" style="2" customWidth="1"/>
    <col min="3074" max="3074" width="67.42578125" style="2" customWidth="1"/>
    <col min="3075" max="3075" width="46.28515625" style="2" customWidth="1"/>
    <col min="3076" max="3076" width="29" style="2" customWidth="1"/>
    <col min="3077" max="3077" width="26.85546875" style="2" customWidth="1"/>
    <col min="3078" max="3078" width="18.140625" style="2" customWidth="1"/>
    <col min="3079" max="3079" width="24.28515625" style="2" customWidth="1"/>
    <col min="3080" max="3080" width="12.140625" style="2" bestFit="1" customWidth="1"/>
    <col min="3081" max="3081" width="15" style="2" bestFit="1" customWidth="1"/>
    <col min="3082" max="3083" width="0" style="2" hidden="1" customWidth="1"/>
    <col min="3084" max="3328" width="9.140625" style="2"/>
    <col min="3329" max="3329" width="8.7109375" style="2" customWidth="1"/>
    <col min="3330" max="3330" width="67.42578125" style="2" customWidth="1"/>
    <col min="3331" max="3331" width="46.28515625" style="2" customWidth="1"/>
    <col min="3332" max="3332" width="29" style="2" customWidth="1"/>
    <col min="3333" max="3333" width="26.85546875" style="2" customWidth="1"/>
    <col min="3334" max="3334" width="18.140625" style="2" customWidth="1"/>
    <col min="3335" max="3335" width="24.28515625" style="2" customWidth="1"/>
    <col min="3336" max="3336" width="12.140625" style="2" bestFit="1" customWidth="1"/>
    <col min="3337" max="3337" width="15" style="2" bestFit="1" customWidth="1"/>
    <col min="3338" max="3339" width="0" style="2" hidden="1" customWidth="1"/>
    <col min="3340" max="3584" width="9.140625" style="2"/>
    <col min="3585" max="3585" width="8.7109375" style="2" customWidth="1"/>
    <col min="3586" max="3586" width="67.42578125" style="2" customWidth="1"/>
    <col min="3587" max="3587" width="46.28515625" style="2" customWidth="1"/>
    <col min="3588" max="3588" width="29" style="2" customWidth="1"/>
    <col min="3589" max="3589" width="26.85546875" style="2" customWidth="1"/>
    <col min="3590" max="3590" width="18.140625" style="2" customWidth="1"/>
    <col min="3591" max="3591" width="24.28515625" style="2" customWidth="1"/>
    <col min="3592" max="3592" width="12.140625" style="2" bestFit="1" customWidth="1"/>
    <col min="3593" max="3593" width="15" style="2" bestFit="1" customWidth="1"/>
    <col min="3594" max="3595" width="0" style="2" hidden="1" customWidth="1"/>
    <col min="3596" max="3840" width="9.140625" style="2"/>
    <col min="3841" max="3841" width="8.7109375" style="2" customWidth="1"/>
    <col min="3842" max="3842" width="67.42578125" style="2" customWidth="1"/>
    <col min="3843" max="3843" width="46.28515625" style="2" customWidth="1"/>
    <col min="3844" max="3844" width="29" style="2" customWidth="1"/>
    <col min="3845" max="3845" width="26.85546875" style="2" customWidth="1"/>
    <col min="3846" max="3846" width="18.140625" style="2" customWidth="1"/>
    <col min="3847" max="3847" width="24.28515625" style="2" customWidth="1"/>
    <col min="3848" max="3848" width="12.140625" style="2" bestFit="1" customWidth="1"/>
    <col min="3849" max="3849" width="15" style="2" bestFit="1" customWidth="1"/>
    <col min="3850" max="3851" width="0" style="2" hidden="1" customWidth="1"/>
    <col min="3852" max="4096" width="9.140625" style="2"/>
    <col min="4097" max="4097" width="8.7109375" style="2" customWidth="1"/>
    <col min="4098" max="4098" width="67.42578125" style="2" customWidth="1"/>
    <col min="4099" max="4099" width="46.28515625" style="2" customWidth="1"/>
    <col min="4100" max="4100" width="29" style="2" customWidth="1"/>
    <col min="4101" max="4101" width="26.85546875" style="2" customWidth="1"/>
    <col min="4102" max="4102" width="18.140625" style="2" customWidth="1"/>
    <col min="4103" max="4103" width="24.28515625" style="2" customWidth="1"/>
    <col min="4104" max="4104" width="12.140625" style="2" bestFit="1" customWidth="1"/>
    <col min="4105" max="4105" width="15" style="2" bestFit="1" customWidth="1"/>
    <col min="4106" max="4107" width="0" style="2" hidden="1" customWidth="1"/>
    <col min="4108" max="4352" width="9.140625" style="2"/>
    <col min="4353" max="4353" width="8.7109375" style="2" customWidth="1"/>
    <col min="4354" max="4354" width="67.42578125" style="2" customWidth="1"/>
    <col min="4355" max="4355" width="46.28515625" style="2" customWidth="1"/>
    <col min="4356" max="4356" width="29" style="2" customWidth="1"/>
    <col min="4357" max="4357" width="26.85546875" style="2" customWidth="1"/>
    <col min="4358" max="4358" width="18.140625" style="2" customWidth="1"/>
    <col min="4359" max="4359" width="24.28515625" style="2" customWidth="1"/>
    <col min="4360" max="4360" width="12.140625" style="2" bestFit="1" customWidth="1"/>
    <col min="4361" max="4361" width="15" style="2" bestFit="1" customWidth="1"/>
    <col min="4362" max="4363" width="0" style="2" hidden="1" customWidth="1"/>
    <col min="4364" max="4608" width="9.140625" style="2"/>
    <col min="4609" max="4609" width="8.7109375" style="2" customWidth="1"/>
    <col min="4610" max="4610" width="67.42578125" style="2" customWidth="1"/>
    <col min="4611" max="4611" width="46.28515625" style="2" customWidth="1"/>
    <col min="4612" max="4612" width="29" style="2" customWidth="1"/>
    <col min="4613" max="4613" width="26.85546875" style="2" customWidth="1"/>
    <col min="4614" max="4614" width="18.140625" style="2" customWidth="1"/>
    <col min="4615" max="4615" width="24.28515625" style="2" customWidth="1"/>
    <col min="4616" max="4616" width="12.140625" style="2" bestFit="1" customWidth="1"/>
    <col min="4617" max="4617" width="15" style="2" bestFit="1" customWidth="1"/>
    <col min="4618" max="4619" width="0" style="2" hidden="1" customWidth="1"/>
    <col min="4620" max="4864" width="9.140625" style="2"/>
    <col min="4865" max="4865" width="8.7109375" style="2" customWidth="1"/>
    <col min="4866" max="4866" width="67.42578125" style="2" customWidth="1"/>
    <col min="4867" max="4867" width="46.28515625" style="2" customWidth="1"/>
    <col min="4868" max="4868" width="29" style="2" customWidth="1"/>
    <col min="4869" max="4869" width="26.85546875" style="2" customWidth="1"/>
    <col min="4870" max="4870" width="18.140625" style="2" customWidth="1"/>
    <col min="4871" max="4871" width="24.28515625" style="2" customWidth="1"/>
    <col min="4872" max="4872" width="12.140625" style="2" bestFit="1" customWidth="1"/>
    <col min="4873" max="4873" width="15" style="2" bestFit="1" customWidth="1"/>
    <col min="4874" max="4875" width="0" style="2" hidden="1" customWidth="1"/>
    <col min="4876" max="5120" width="9.140625" style="2"/>
    <col min="5121" max="5121" width="8.7109375" style="2" customWidth="1"/>
    <col min="5122" max="5122" width="67.42578125" style="2" customWidth="1"/>
    <col min="5123" max="5123" width="46.28515625" style="2" customWidth="1"/>
    <col min="5124" max="5124" width="29" style="2" customWidth="1"/>
    <col min="5125" max="5125" width="26.85546875" style="2" customWidth="1"/>
    <col min="5126" max="5126" width="18.140625" style="2" customWidth="1"/>
    <col min="5127" max="5127" width="24.28515625" style="2" customWidth="1"/>
    <col min="5128" max="5128" width="12.140625" style="2" bestFit="1" customWidth="1"/>
    <col min="5129" max="5129" width="15" style="2" bestFit="1" customWidth="1"/>
    <col min="5130" max="5131" width="0" style="2" hidden="1" customWidth="1"/>
    <col min="5132" max="5376" width="9.140625" style="2"/>
    <col min="5377" max="5377" width="8.7109375" style="2" customWidth="1"/>
    <col min="5378" max="5378" width="67.42578125" style="2" customWidth="1"/>
    <col min="5379" max="5379" width="46.28515625" style="2" customWidth="1"/>
    <col min="5380" max="5380" width="29" style="2" customWidth="1"/>
    <col min="5381" max="5381" width="26.85546875" style="2" customWidth="1"/>
    <col min="5382" max="5382" width="18.140625" style="2" customWidth="1"/>
    <col min="5383" max="5383" width="24.28515625" style="2" customWidth="1"/>
    <col min="5384" max="5384" width="12.140625" style="2" bestFit="1" customWidth="1"/>
    <col min="5385" max="5385" width="15" style="2" bestFit="1" customWidth="1"/>
    <col min="5386" max="5387" width="0" style="2" hidden="1" customWidth="1"/>
    <col min="5388" max="5632" width="9.140625" style="2"/>
    <col min="5633" max="5633" width="8.7109375" style="2" customWidth="1"/>
    <col min="5634" max="5634" width="67.42578125" style="2" customWidth="1"/>
    <col min="5635" max="5635" width="46.28515625" style="2" customWidth="1"/>
    <col min="5636" max="5636" width="29" style="2" customWidth="1"/>
    <col min="5637" max="5637" width="26.85546875" style="2" customWidth="1"/>
    <col min="5638" max="5638" width="18.140625" style="2" customWidth="1"/>
    <col min="5639" max="5639" width="24.28515625" style="2" customWidth="1"/>
    <col min="5640" max="5640" width="12.140625" style="2" bestFit="1" customWidth="1"/>
    <col min="5641" max="5641" width="15" style="2" bestFit="1" customWidth="1"/>
    <col min="5642" max="5643" width="0" style="2" hidden="1" customWidth="1"/>
    <col min="5644" max="5888" width="9.140625" style="2"/>
    <col min="5889" max="5889" width="8.7109375" style="2" customWidth="1"/>
    <col min="5890" max="5890" width="67.42578125" style="2" customWidth="1"/>
    <col min="5891" max="5891" width="46.28515625" style="2" customWidth="1"/>
    <col min="5892" max="5892" width="29" style="2" customWidth="1"/>
    <col min="5893" max="5893" width="26.85546875" style="2" customWidth="1"/>
    <col min="5894" max="5894" width="18.140625" style="2" customWidth="1"/>
    <col min="5895" max="5895" width="24.28515625" style="2" customWidth="1"/>
    <col min="5896" max="5896" width="12.140625" style="2" bestFit="1" customWidth="1"/>
    <col min="5897" max="5897" width="15" style="2" bestFit="1" customWidth="1"/>
    <col min="5898" max="5899" width="0" style="2" hidden="1" customWidth="1"/>
    <col min="5900" max="6144" width="9.140625" style="2"/>
    <col min="6145" max="6145" width="8.7109375" style="2" customWidth="1"/>
    <col min="6146" max="6146" width="67.42578125" style="2" customWidth="1"/>
    <col min="6147" max="6147" width="46.28515625" style="2" customWidth="1"/>
    <col min="6148" max="6148" width="29" style="2" customWidth="1"/>
    <col min="6149" max="6149" width="26.85546875" style="2" customWidth="1"/>
    <col min="6150" max="6150" width="18.140625" style="2" customWidth="1"/>
    <col min="6151" max="6151" width="24.28515625" style="2" customWidth="1"/>
    <col min="6152" max="6152" width="12.140625" style="2" bestFit="1" customWidth="1"/>
    <col min="6153" max="6153" width="15" style="2" bestFit="1" customWidth="1"/>
    <col min="6154" max="6155" width="0" style="2" hidden="1" customWidth="1"/>
    <col min="6156" max="6400" width="9.140625" style="2"/>
    <col min="6401" max="6401" width="8.7109375" style="2" customWidth="1"/>
    <col min="6402" max="6402" width="67.42578125" style="2" customWidth="1"/>
    <col min="6403" max="6403" width="46.28515625" style="2" customWidth="1"/>
    <col min="6404" max="6404" width="29" style="2" customWidth="1"/>
    <col min="6405" max="6405" width="26.85546875" style="2" customWidth="1"/>
    <col min="6406" max="6406" width="18.140625" style="2" customWidth="1"/>
    <col min="6407" max="6407" width="24.28515625" style="2" customWidth="1"/>
    <col min="6408" max="6408" width="12.140625" style="2" bestFit="1" customWidth="1"/>
    <col min="6409" max="6409" width="15" style="2" bestFit="1" customWidth="1"/>
    <col min="6410" max="6411" width="0" style="2" hidden="1" customWidth="1"/>
    <col min="6412" max="6656" width="9.140625" style="2"/>
    <col min="6657" max="6657" width="8.7109375" style="2" customWidth="1"/>
    <col min="6658" max="6658" width="67.42578125" style="2" customWidth="1"/>
    <col min="6659" max="6659" width="46.28515625" style="2" customWidth="1"/>
    <col min="6660" max="6660" width="29" style="2" customWidth="1"/>
    <col min="6661" max="6661" width="26.85546875" style="2" customWidth="1"/>
    <col min="6662" max="6662" width="18.140625" style="2" customWidth="1"/>
    <col min="6663" max="6663" width="24.28515625" style="2" customWidth="1"/>
    <col min="6664" max="6664" width="12.140625" style="2" bestFit="1" customWidth="1"/>
    <col min="6665" max="6665" width="15" style="2" bestFit="1" customWidth="1"/>
    <col min="6666" max="6667" width="0" style="2" hidden="1" customWidth="1"/>
    <col min="6668" max="6912" width="9.140625" style="2"/>
    <col min="6913" max="6913" width="8.7109375" style="2" customWidth="1"/>
    <col min="6914" max="6914" width="67.42578125" style="2" customWidth="1"/>
    <col min="6915" max="6915" width="46.28515625" style="2" customWidth="1"/>
    <col min="6916" max="6916" width="29" style="2" customWidth="1"/>
    <col min="6917" max="6917" width="26.85546875" style="2" customWidth="1"/>
    <col min="6918" max="6918" width="18.140625" style="2" customWidth="1"/>
    <col min="6919" max="6919" width="24.28515625" style="2" customWidth="1"/>
    <col min="6920" max="6920" width="12.140625" style="2" bestFit="1" customWidth="1"/>
    <col min="6921" max="6921" width="15" style="2" bestFit="1" customWidth="1"/>
    <col min="6922" max="6923" width="0" style="2" hidden="1" customWidth="1"/>
    <col min="6924" max="7168" width="9.140625" style="2"/>
    <col min="7169" max="7169" width="8.7109375" style="2" customWidth="1"/>
    <col min="7170" max="7170" width="67.42578125" style="2" customWidth="1"/>
    <col min="7171" max="7171" width="46.28515625" style="2" customWidth="1"/>
    <col min="7172" max="7172" width="29" style="2" customWidth="1"/>
    <col min="7173" max="7173" width="26.85546875" style="2" customWidth="1"/>
    <col min="7174" max="7174" width="18.140625" style="2" customWidth="1"/>
    <col min="7175" max="7175" width="24.28515625" style="2" customWidth="1"/>
    <col min="7176" max="7176" width="12.140625" style="2" bestFit="1" customWidth="1"/>
    <col min="7177" max="7177" width="15" style="2" bestFit="1" customWidth="1"/>
    <col min="7178" max="7179" width="0" style="2" hidden="1" customWidth="1"/>
    <col min="7180" max="7424" width="9.140625" style="2"/>
    <col min="7425" max="7425" width="8.7109375" style="2" customWidth="1"/>
    <col min="7426" max="7426" width="67.42578125" style="2" customWidth="1"/>
    <col min="7427" max="7427" width="46.28515625" style="2" customWidth="1"/>
    <col min="7428" max="7428" width="29" style="2" customWidth="1"/>
    <col min="7429" max="7429" width="26.85546875" style="2" customWidth="1"/>
    <col min="7430" max="7430" width="18.140625" style="2" customWidth="1"/>
    <col min="7431" max="7431" width="24.28515625" style="2" customWidth="1"/>
    <col min="7432" max="7432" width="12.140625" style="2" bestFit="1" customWidth="1"/>
    <col min="7433" max="7433" width="15" style="2" bestFit="1" customWidth="1"/>
    <col min="7434" max="7435" width="0" style="2" hidden="1" customWidth="1"/>
    <col min="7436" max="7680" width="9.140625" style="2"/>
    <col min="7681" max="7681" width="8.7109375" style="2" customWidth="1"/>
    <col min="7682" max="7682" width="67.42578125" style="2" customWidth="1"/>
    <col min="7683" max="7683" width="46.28515625" style="2" customWidth="1"/>
    <col min="7684" max="7684" width="29" style="2" customWidth="1"/>
    <col min="7685" max="7685" width="26.85546875" style="2" customWidth="1"/>
    <col min="7686" max="7686" width="18.140625" style="2" customWidth="1"/>
    <col min="7687" max="7687" width="24.28515625" style="2" customWidth="1"/>
    <col min="7688" max="7688" width="12.140625" style="2" bestFit="1" customWidth="1"/>
    <col min="7689" max="7689" width="15" style="2" bestFit="1" customWidth="1"/>
    <col min="7690" max="7691" width="0" style="2" hidden="1" customWidth="1"/>
    <col min="7692" max="7936" width="9.140625" style="2"/>
    <col min="7937" max="7937" width="8.7109375" style="2" customWidth="1"/>
    <col min="7938" max="7938" width="67.42578125" style="2" customWidth="1"/>
    <col min="7939" max="7939" width="46.28515625" style="2" customWidth="1"/>
    <col min="7940" max="7940" width="29" style="2" customWidth="1"/>
    <col min="7941" max="7941" width="26.85546875" style="2" customWidth="1"/>
    <col min="7942" max="7942" width="18.140625" style="2" customWidth="1"/>
    <col min="7943" max="7943" width="24.28515625" style="2" customWidth="1"/>
    <col min="7944" max="7944" width="12.140625" style="2" bestFit="1" customWidth="1"/>
    <col min="7945" max="7945" width="15" style="2" bestFit="1" customWidth="1"/>
    <col min="7946" max="7947" width="0" style="2" hidden="1" customWidth="1"/>
    <col min="7948" max="8192" width="9.140625" style="2"/>
    <col min="8193" max="8193" width="8.7109375" style="2" customWidth="1"/>
    <col min="8194" max="8194" width="67.42578125" style="2" customWidth="1"/>
    <col min="8195" max="8195" width="46.28515625" style="2" customWidth="1"/>
    <col min="8196" max="8196" width="29" style="2" customWidth="1"/>
    <col min="8197" max="8197" width="26.85546875" style="2" customWidth="1"/>
    <col min="8198" max="8198" width="18.140625" style="2" customWidth="1"/>
    <col min="8199" max="8199" width="24.28515625" style="2" customWidth="1"/>
    <col min="8200" max="8200" width="12.140625" style="2" bestFit="1" customWidth="1"/>
    <col min="8201" max="8201" width="15" style="2" bestFit="1" customWidth="1"/>
    <col min="8202" max="8203" width="0" style="2" hidden="1" customWidth="1"/>
    <col min="8204" max="8448" width="9.140625" style="2"/>
    <col min="8449" max="8449" width="8.7109375" style="2" customWidth="1"/>
    <col min="8450" max="8450" width="67.42578125" style="2" customWidth="1"/>
    <col min="8451" max="8451" width="46.28515625" style="2" customWidth="1"/>
    <col min="8452" max="8452" width="29" style="2" customWidth="1"/>
    <col min="8453" max="8453" width="26.85546875" style="2" customWidth="1"/>
    <col min="8454" max="8454" width="18.140625" style="2" customWidth="1"/>
    <col min="8455" max="8455" width="24.28515625" style="2" customWidth="1"/>
    <col min="8456" max="8456" width="12.140625" style="2" bestFit="1" customWidth="1"/>
    <col min="8457" max="8457" width="15" style="2" bestFit="1" customWidth="1"/>
    <col min="8458" max="8459" width="0" style="2" hidden="1" customWidth="1"/>
    <col min="8460" max="8704" width="9.140625" style="2"/>
    <col min="8705" max="8705" width="8.7109375" style="2" customWidth="1"/>
    <col min="8706" max="8706" width="67.42578125" style="2" customWidth="1"/>
    <col min="8707" max="8707" width="46.28515625" style="2" customWidth="1"/>
    <col min="8708" max="8708" width="29" style="2" customWidth="1"/>
    <col min="8709" max="8709" width="26.85546875" style="2" customWidth="1"/>
    <col min="8710" max="8710" width="18.140625" style="2" customWidth="1"/>
    <col min="8711" max="8711" width="24.28515625" style="2" customWidth="1"/>
    <col min="8712" max="8712" width="12.140625" style="2" bestFit="1" customWidth="1"/>
    <col min="8713" max="8713" width="15" style="2" bestFit="1" customWidth="1"/>
    <col min="8714" max="8715" width="0" style="2" hidden="1" customWidth="1"/>
    <col min="8716" max="8960" width="9.140625" style="2"/>
    <col min="8961" max="8961" width="8.7109375" style="2" customWidth="1"/>
    <col min="8962" max="8962" width="67.42578125" style="2" customWidth="1"/>
    <col min="8963" max="8963" width="46.28515625" style="2" customWidth="1"/>
    <col min="8964" max="8964" width="29" style="2" customWidth="1"/>
    <col min="8965" max="8965" width="26.85546875" style="2" customWidth="1"/>
    <col min="8966" max="8966" width="18.140625" style="2" customWidth="1"/>
    <col min="8967" max="8967" width="24.28515625" style="2" customWidth="1"/>
    <col min="8968" max="8968" width="12.140625" style="2" bestFit="1" customWidth="1"/>
    <col min="8969" max="8969" width="15" style="2" bestFit="1" customWidth="1"/>
    <col min="8970" max="8971" width="0" style="2" hidden="1" customWidth="1"/>
    <col min="8972" max="9216" width="9.140625" style="2"/>
    <col min="9217" max="9217" width="8.7109375" style="2" customWidth="1"/>
    <col min="9218" max="9218" width="67.42578125" style="2" customWidth="1"/>
    <col min="9219" max="9219" width="46.28515625" style="2" customWidth="1"/>
    <col min="9220" max="9220" width="29" style="2" customWidth="1"/>
    <col min="9221" max="9221" width="26.85546875" style="2" customWidth="1"/>
    <col min="9222" max="9222" width="18.140625" style="2" customWidth="1"/>
    <col min="9223" max="9223" width="24.28515625" style="2" customWidth="1"/>
    <col min="9224" max="9224" width="12.140625" style="2" bestFit="1" customWidth="1"/>
    <col min="9225" max="9225" width="15" style="2" bestFit="1" customWidth="1"/>
    <col min="9226" max="9227" width="0" style="2" hidden="1" customWidth="1"/>
    <col min="9228" max="9472" width="9.140625" style="2"/>
    <col min="9473" max="9473" width="8.7109375" style="2" customWidth="1"/>
    <col min="9474" max="9474" width="67.42578125" style="2" customWidth="1"/>
    <col min="9475" max="9475" width="46.28515625" style="2" customWidth="1"/>
    <col min="9476" max="9476" width="29" style="2" customWidth="1"/>
    <col min="9477" max="9477" width="26.85546875" style="2" customWidth="1"/>
    <col min="9478" max="9478" width="18.140625" style="2" customWidth="1"/>
    <col min="9479" max="9479" width="24.28515625" style="2" customWidth="1"/>
    <col min="9480" max="9480" width="12.140625" style="2" bestFit="1" customWidth="1"/>
    <col min="9481" max="9481" width="15" style="2" bestFit="1" customWidth="1"/>
    <col min="9482" max="9483" width="0" style="2" hidden="1" customWidth="1"/>
    <col min="9484" max="9728" width="9.140625" style="2"/>
    <col min="9729" max="9729" width="8.7109375" style="2" customWidth="1"/>
    <col min="9730" max="9730" width="67.42578125" style="2" customWidth="1"/>
    <col min="9731" max="9731" width="46.28515625" style="2" customWidth="1"/>
    <col min="9732" max="9732" width="29" style="2" customWidth="1"/>
    <col min="9733" max="9733" width="26.85546875" style="2" customWidth="1"/>
    <col min="9734" max="9734" width="18.140625" style="2" customWidth="1"/>
    <col min="9735" max="9735" width="24.28515625" style="2" customWidth="1"/>
    <col min="9736" max="9736" width="12.140625" style="2" bestFit="1" customWidth="1"/>
    <col min="9737" max="9737" width="15" style="2" bestFit="1" customWidth="1"/>
    <col min="9738" max="9739" width="0" style="2" hidden="1" customWidth="1"/>
    <col min="9740" max="9984" width="9.140625" style="2"/>
    <col min="9985" max="9985" width="8.7109375" style="2" customWidth="1"/>
    <col min="9986" max="9986" width="67.42578125" style="2" customWidth="1"/>
    <col min="9987" max="9987" width="46.28515625" style="2" customWidth="1"/>
    <col min="9988" max="9988" width="29" style="2" customWidth="1"/>
    <col min="9989" max="9989" width="26.85546875" style="2" customWidth="1"/>
    <col min="9990" max="9990" width="18.140625" style="2" customWidth="1"/>
    <col min="9991" max="9991" width="24.28515625" style="2" customWidth="1"/>
    <col min="9992" max="9992" width="12.140625" style="2" bestFit="1" customWidth="1"/>
    <col min="9993" max="9993" width="15" style="2" bestFit="1" customWidth="1"/>
    <col min="9994" max="9995" width="0" style="2" hidden="1" customWidth="1"/>
    <col min="9996" max="10240" width="9.140625" style="2"/>
    <col min="10241" max="10241" width="8.7109375" style="2" customWidth="1"/>
    <col min="10242" max="10242" width="67.42578125" style="2" customWidth="1"/>
    <col min="10243" max="10243" width="46.28515625" style="2" customWidth="1"/>
    <col min="10244" max="10244" width="29" style="2" customWidth="1"/>
    <col min="10245" max="10245" width="26.85546875" style="2" customWidth="1"/>
    <col min="10246" max="10246" width="18.140625" style="2" customWidth="1"/>
    <col min="10247" max="10247" width="24.28515625" style="2" customWidth="1"/>
    <col min="10248" max="10248" width="12.140625" style="2" bestFit="1" customWidth="1"/>
    <col min="10249" max="10249" width="15" style="2" bestFit="1" customWidth="1"/>
    <col min="10250" max="10251" width="0" style="2" hidden="1" customWidth="1"/>
    <col min="10252" max="10496" width="9.140625" style="2"/>
    <col min="10497" max="10497" width="8.7109375" style="2" customWidth="1"/>
    <col min="10498" max="10498" width="67.42578125" style="2" customWidth="1"/>
    <col min="10499" max="10499" width="46.28515625" style="2" customWidth="1"/>
    <col min="10500" max="10500" width="29" style="2" customWidth="1"/>
    <col min="10501" max="10501" width="26.85546875" style="2" customWidth="1"/>
    <col min="10502" max="10502" width="18.140625" style="2" customWidth="1"/>
    <col min="10503" max="10503" width="24.28515625" style="2" customWidth="1"/>
    <col min="10504" max="10504" width="12.140625" style="2" bestFit="1" customWidth="1"/>
    <col min="10505" max="10505" width="15" style="2" bestFit="1" customWidth="1"/>
    <col min="10506" max="10507" width="0" style="2" hidden="1" customWidth="1"/>
    <col min="10508" max="10752" width="9.140625" style="2"/>
    <col min="10753" max="10753" width="8.7109375" style="2" customWidth="1"/>
    <col min="10754" max="10754" width="67.42578125" style="2" customWidth="1"/>
    <col min="10755" max="10755" width="46.28515625" style="2" customWidth="1"/>
    <col min="10756" max="10756" width="29" style="2" customWidth="1"/>
    <col min="10757" max="10757" width="26.85546875" style="2" customWidth="1"/>
    <col min="10758" max="10758" width="18.140625" style="2" customWidth="1"/>
    <col min="10759" max="10759" width="24.28515625" style="2" customWidth="1"/>
    <col min="10760" max="10760" width="12.140625" style="2" bestFit="1" customWidth="1"/>
    <col min="10761" max="10761" width="15" style="2" bestFit="1" customWidth="1"/>
    <col min="10762" max="10763" width="0" style="2" hidden="1" customWidth="1"/>
    <col min="10764" max="11008" width="9.140625" style="2"/>
    <col min="11009" max="11009" width="8.7109375" style="2" customWidth="1"/>
    <col min="11010" max="11010" width="67.42578125" style="2" customWidth="1"/>
    <col min="11011" max="11011" width="46.28515625" style="2" customWidth="1"/>
    <col min="11012" max="11012" width="29" style="2" customWidth="1"/>
    <col min="11013" max="11013" width="26.85546875" style="2" customWidth="1"/>
    <col min="11014" max="11014" width="18.140625" style="2" customWidth="1"/>
    <col min="11015" max="11015" width="24.28515625" style="2" customWidth="1"/>
    <col min="11016" max="11016" width="12.140625" style="2" bestFit="1" customWidth="1"/>
    <col min="11017" max="11017" width="15" style="2" bestFit="1" customWidth="1"/>
    <col min="11018" max="11019" width="0" style="2" hidden="1" customWidth="1"/>
    <col min="11020" max="11264" width="9.140625" style="2"/>
    <col min="11265" max="11265" width="8.7109375" style="2" customWidth="1"/>
    <col min="11266" max="11266" width="67.42578125" style="2" customWidth="1"/>
    <col min="11267" max="11267" width="46.28515625" style="2" customWidth="1"/>
    <col min="11268" max="11268" width="29" style="2" customWidth="1"/>
    <col min="11269" max="11269" width="26.85546875" style="2" customWidth="1"/>
    <col min="11270" max="11270" width="18.140625" style="2" customWidth="1"/>
    <col min="11271" max="11271" width="24.28515625" style="2" customWidth="1"/>
    <col min="11272" max="11272" width="12.140625" style="2" bestFit="1" customWidth="1"/>
    <col min="11273" max="11273" width="15" style="2" bestFit="1" customWidth="1"/>
    <col min="11274" max="11275" width="0" style="2" hidden="1" customWidth="1"/>
    <col min="11276" max="11520" width="9.140625" style="2"/>
    <col min="11521" max="11521" width="8.7109375" style="2" customWidth="1"/>
    <col min="11522" max="11522" width="67.42578125" style="2" customWidth="1"/>
    <col min="11523" max="11523" width="46.28515625" style="2" customWidth="1"/>
    <col min="11524" max="11524" width="29" style="2" customWidth="1"/>
    <col min="11525" max="11525" width="26.85546875" style="2" customWidth="1"/>
    <col min="11526" max="11526" width="18.140625" style="2" customWidth="1"/>
    <col min="11527" max="11527" width="24.28515625" style="2" customWidth="1"/>
    <col min="11528" max="11528" width="12.140625" style="2" bestFit="1" customWidth="1"/>
    <col min="11529" max="11529" width="15" style="2" bestFit="1" customWidth="1"/>
    <col min="11530" max="11531" width="0" style="2" hidden="1" customWidth="1"/>
    <col min="11532" max="11776" width="9.140625" style="2"/>
    <col min="11777" max="11777" width="8.7109375" style="2" customWidth="1"/>
    <col min="11778" max="11778" width="67.42578125" style="2" customWidth="1"/>
    <col min="11779" max="11779" width="46.28515625" style="2" customWidth="1"/>
    <col min="11780" max="11780" width="29" style="2" customWidth="1"/>
    <col min="11781" max="11781" width="26.85546875" style="2" customWidth="1"/>
    <col min="11782" max="11782" width="18.140625" style="2" customWidth="1"/>
    <col min="11783" max="11783" width="24.28515625" style="2" customWidth="1"/>
    <col min="11784" max="11784" width="12.140625" style="2" bestFit="1" customWidth="1"/>
    <col min="11785" max="11785" width="15" style="2" bestFit="1" customWidth="1"/>
    <col min="11786" max="11787" width="0" style="2" hidden="1" customWidth="1"/>
    <col min="11788" max="12032" width="9.140625" style="2"/>
    <col min="12033" max="12033" width="8.7109375" style="2" customWidth="1"/>
    <col min="12034" max="12034" width="67.42578125" style="2" customWidth="1"/>
    <col min="12035" max="12035" width="46.28515625" style="2" customWidth="1"/>
    <col min="12036" max="12036" width="29" style="2" customWidth="1"/>
    <col min="12037" max="12037" width="26.85546875" style="2" customWidth="1"/>
    <col min="12038" max="12038" width="18.140625" style="2" customWidth="1"/>
    <col min="12039" max="12039" width="24.28515625" style="2" customWidth="1"/>
    <col min="12040" max="12040" width="12.140625" style="2" bestFit="1" customWidth="1"/>
    <col min="12041" max="12041" width="15" style="2" bestFit="1" customWidth="1"/>
    <col min="12042" max="12043" width="0" style="2" hidden="1" customWidth="1"/>
    <col min="12044" max="12288" width="9.140625" style="2"/>
    <col min="12289" max="12289" width="8.7109375" style="2" customWidth="1"/>
    <col min="12290" max="12290" width="67.42578125" style="2" customWidth="1"/>
    <col min="12291" max="12291" width="46.28515625" style="2" customWidth="1"/>
    <col min="12292" max="12292" width="29" style="2" customWidth="1"/>
    <col min="12293" max="12293" width="26.85546875" style="2" customWidth="1"/>
    <col min="12294" max="12294" width="18.140625" style="2" customWidth="1"/>
    <col min="12295" max="12295" width="24.28515625" style="2" customWidth="1"/>
    <col min="12296" max="12296" width="12.140625" style="2" bestFit="1" customWidth="1"/>
    <col min="12297" max="12297" width="15" style="2" bestFit="1" customWidth="1"/>
    <col min="12298" max="12299" width="0" style="2" hidden="1" customWidth="1"/>
    <col min="12300" max="12544" width="9.140625" style="2"/>
    <col min="12545" max="12545" width="8.7109375" style="2" customWidth="1"/>
    <col min="12546" max="12546" width="67.42578125" style="2" customWidth="1"/>
    <col min="12547" max="12547" width="46.28515625" style="2" customWidth="1"/>
    <col min="12548" max="12548" width="29" style="2" customWidth="1"/>
    <col min="12549" max="12549" width="26.85546875" style="2" customWidth="1"/>
    <col min="12550" max="12550" width="18.140625" style="2" customWidth="1"/>
    <col min="12551" max="12551" width="24.28515625" style="2" customWidth="1"/>
    <col min="12552" max="12552" width="12.140625" style="2" bestFit="1" customWidth="1"/>
    <col min="12553" max="12553" width="15" style="2" bestFit="1" customWidth="1"/>
    <col min="12554" max="12555" width="0" style="2" hidden="1" customWidth="1"/>
    <col min="12556" max="12800" width="9.140625" style="2"/>
    <col min="12801" max="12801" width="8.7109375" style="2" customWidth="1"/>
    <col min="12802" max="12802" width="67.42578125" style="2" customWidth="1"/>
    <col min="12803" max="12803" width="46.28515625" style="2" customWidth="1"/>
    <col min="12804" max="12804" width="29" style="2" customWidth="1"/>
    <col min="12805" max="12805" width="26.85546875" style="2" customWidth="1"/>
    <col min="12806" max="12806" width="18.140625" style="2" customWidth="1"/>
    <col min="12807" max="12807" width="24.28515625" style="2" customWidth="1"/>
    <col min="12808" max="12808" width="12.140625" style="2" bestFit="1" customWidth="1"/>
    <col min="12809" max="12809" width="15" style="2" bestFit="1" customWidth="1"/>
    <col min="12810" max="12811" width="0" style="2" hidden="1" customWidth="1"/>
    <col min="12812" max="13056" width="9.140625" style="2"/>
    <col min="13057" max="13057" width="8.7109375" style="2" customWidth="1"/>
    <col min="13058" max="13058" width="67.42578125" style="2" customWidth="1"/>
    <col min="13059" max="13059" width="46.28515625" style="2" customWidth="1"/>
    <col min="13060" max="13060" width="29" style="2" customWidth="1"/>
    <col min="13061" max="13061" width="26.85546875" style="2" customWidth="1"/>
    <col min="13062" max="13062" width="18.140625" style="2" customWidth="1"/>
    <col min="13063" max="13063" width="24.28515625" style="2" customWidth="1"/>
    <col min="13064" max="13064" width="12.140625" style="2" bestFit="1" customWidth="1"/>
    <col min="13065" max="13065" width="15" style="2" bestFit="1" customWidth="1"/>
    <col min="13066" max="13067" width="0" style="2" hidden="1" customWidth="1"/>
    <col min="13068" max="13312" width="9.140625" style="2"/>
    <col min="13313" max="13313" width="8.7109375" style="2" customWidth="1"/>
    <col min="13314" max="13314" width="67.42578125" style="2" customWidth="1"/>
    <col min="13315" max="13315" width="46.28515625" style="2" customWidth="1"/>
    <col min="13316" max="13316" width="29" style="2" customWidth="1"/>
    <col min="13317" max="13317" width="26.85546875" style="2" customWidth="1"/>
    <col min="13318" max="13318" width="18.140625" style="2" customWidth="1"/>
    <col min="13319" max="13319" width="24.28515625" style="2" customWidth="1"/>
    <col min="13320" max="13320" width="12.140625" style="2" bestFit="1" customWidth="1"/>
    <col min="13321" max="13321" width="15" style="2" bestFit="1" customWidth="1"/>
    <col min="13322" max="13323" width="0" style="2" hidden="1" customWidth="1"/>
    <col min="13324" max="13568" width="9.140625" style="2"/>
    <col min="13569" max="13569" width="8.7109375" style="2" customWidth="1"/>
    <col min="13570" max="13570" width="67.42578125" style="2" customWidth="1"/>
    <col min="13571" max="13571" width="46.28515625" style="2" customWidth="1"/>
    <col min="13572" max="13572" width="29" style="2" customWidth="1"/>
    <col min="13573" max="13573" width="26.85546875" style="2" customWidth="1"/>
    <col min="13574" max="13574" width="18.140625" style="2" customWidth="1"/>
    <col min="13575" max="13575" width="24.28515625" style="2" customWidth="1"/>
    <col min="13576" max="13576" width="12.140625" style="2" bestFit="1" customWidth="1"/>
    <col min="13577" max="13577" width="15" style="2" bestFit="1" customWidth="1"/>
    <col min="13578" max="13579" width="0" style="2" hidden="1" customWidth="1"/>
    <col min="13580" max="13824" width="9.140625" style="2"/>
    <col min="13825" max="13825" width="8.7109375" style="2" customWidth="1"/>
    <col min="13826" max="13826" width="67.42578125" style="2" customWidth="1"/>
    <col min="13827" max="13827" width="46.28515625" style="2" customWidth="1"/>
    <col min="13828" max="13828" width="29" style="2" customWidth="1"/>
    <col min="13829" max="13829" width="26.85546875" style="2" customWidth="1"/>
    <col min="13830" max="13830" width="18.140625" style="2" customWidth="1"/>
    <col min="13831" max="13831" width="24.28515625" style="2" customWidth="1"/>
    <col min="13832" max="13832" width="12.140625" style="2" bestFit="1" customWidth="1"/>
    <col min="13833" max="13833" width="15" style="2" bestFit="1" customWidth="1"/>
    <col min="13834" max="13835" width="0" style="2" hidden="1" customWidth="1"/>
    <col min="13836" max="14080" width="9.140625" style="2"/>
    <col min="14081" max="14081" width="8.7109375" style="2" customWidth="1"/>
    <col min="14082" max="14082" width="67.42578125" style="2" customWidth="1"/>
    <col min="14083" max="14083" width="46.28515625" style="2" customWidth="1"/>
    <col min="14084" max="14084" width="29" style="2" customWidth="1"/>
    <col min="14085" max="14085" width="26.85546875" style="2" customWidth="1"/>
    <col min="14086" max="14086" width="18.140625" style="2" customWidth="1"/>
    <col min="14087" max="14087" width="24.28515625" style="2" customWidth="1"/>
    <col min="14088" max="14088" width="12.140625" style="2" bestFit="1" customWidth="1"/>
    <col min="14089" max="14089" width="15" style="2" bestFit="1" customWidth="1"/>
    <col min="14090" max="14091" width="0" style="2" hidden="1" customWidth="1"/>
    <col min="14092" max="14336" width="9.140625" style="2"/>
    <col min="14337" max="14337" width="8.7109375" style="2" customWidth="1"/>
    <col min="14338" max="14338" width="67.42578125" style="2" customWidth="1"/>
    <col min="14339" max="14339" width="46.28515625" style="2" customWidth="1"/>
    <col min="14340" max="14340" width="29" style="2" customWidth="1"/>
    <col min="14341" max="14341" width="26.85546875" style="2" customWidth="1"/>
    <col min="14342" max="14342" width="18.140625" style="2" customWidth="1"/>
    <col min="14343" max="14343" width="24.28515625" style="2" customWidth="1"/>
    <col min="14344" max="14344" width="12.140625" style="2" bestFit="1" customWidth="1"/>
    <col min="14345" max="14345" width="15" style="2" bestFit="1" customWidth="1"/>
    <col min="14346" max="14347" width="0" style="2" hidden="1" customWidth="1"/>
    <col min="14348" max="14592" width="9.140625" style="2"/>
    <col min="14593" max="14593" width="8.7109375" style="2" customWidth="1"/>
    <col min="14594" max="14594" width="67.42578125" style="2" customWidth="1"/>
    <col min="14595" max="14595" width="46.28515625" style="2" customWidth="1"/>
    <col min="14596" max="14596" width="29" style="2" customWidth="1"/>
    <col min="14597" max="14597" width="26.85546875" style="2" customWidth="1"/>
    <col min="14598" max="14598" width="18.140625" style="2" customWidth="1"/>
    <col min="14599" max="14599" width="24.28515625" style="2" customWidth="1"/>
    <col min="14600" max="14600" width="12.140625" style="2" bestFit="1" customWidth="1"/>
    <col min="14601" max="14601" width="15" style="2" bestFit="1" customWidth="1"/>
    <col min="14602" max="14603" width="0" style="2" hidden="1" customWidth="1"/>
    <col min="14604" max="14848" width="9.140625" style="2"/>
    <col min="14849" max="14849" width="8.7109375" style="2" customWidth="1"/>
    <col min="14850" max="14850" width="67.42578125" style="2" customWidth="1"/>
    <col min="14851" max="14851" width="46.28515625" style="2" customWidth="1"/>
    <col min="14852" max="14852" width="29" style="2" customWidth="1"/>
    <col min="14853" max="14853" width="26.85546875" style="2" customWidth="1"/>
    <col min="14854" max="14854" width="18.140625" style="2" customWidth="1"/>
    <col min="14855" max="14855" width="24.28515625" style="2" customWidth="1"/>
    <col min="14856" max="14856" width="12.140625" style="2" bestFit="1" customWidth="1"/>
    <col min="14857" max="14857" width="15" style="2" bestFit="1" customWidth="1"/>
    <col min="14858" max="14859" width="0" style="2" hidden="1" customWidth="1"/>
    <col min="14860" max="15104" width="9.140625" style="2"/>
    <col min="15105" max="15105" width="8.7109375" style="2" customWidth="1"/>
    <col min="15106" max="15106" width="67.42578125" style="2" customWidth="1"/>
    <col min="15107" max="15107" width="46.28515625" style="2" customWidth="1"/>
    <col min="15108" max="15108" width="29" style="2" customWidth="1"/>
    <col min="15109" max="15109" width="26.85546875" style="2" customWidth="1"/>
    <col min="15110" max="15110" width="18.140625" style="2" customWidth="1"/>
    <col min="15111" max="15111" width="24.28515625" style="2" customWidth="1"/>
    <col min="15112" max="15112" width="12.140625" style="2" bestFit="1" customWidth="1"/>
    <col min="15113" max="15113" width="15" style="2" bestFit="1" customWidth="1"/>
    <col min="15114" max="15115" width="0" style="2" hidden="1" customWidth="1"/>
    <col min="15116" max="15360" width="9.140625" style="2"/>
    <col min="15361" max="15361" width="8.7109375" style="2" customWidth="1"/>
    <col min="15362" max="15362" width="67.42578125" style="2" customWidth="1"/>
    <col min="15363" max="15363" width="46.28515625" style="2" customWidth="1"/>
    <col min="15364" max="15364" width="29" style="2" customWidth="1"/>
    <col min="15365" max="15365" width="26.85546875" style="2" customWidth="1"/>
    <col min="15366" max="15366" width="18.140625" style="2" customWidth="1"/>
    <col min="15367" max="15367" width="24.28515625" style="2" customWidth="1"/>
    <col min="15368" max="15368" width="12.140625" style="2" bestFit="1" customWidth="1"/>
    <col min="15369" max="15369" width="15" style="2" bestFit="1" customWidth="1"/>
    <col min="15370" max="15371" width="0" style="2" hidden="1" customWidth="1"/>
    <col min="15372" max="15616" width="9.140625" style="2"/>
    <col min="15617" max="15617" width="8.7109375" style="2" customWidth="1"/>
    <col min="15618" max="15618" width="67.42578125" style="2" customWidth="1"/>
    <col min="15619" max="15619" width="46.28515625" style="2" customWidth="1"/>
    <col min="15620" max="15620" width="29" style="2" customWidth="1"/>
    <col min="15621" max="15621" width="26.85546875" style="2" customWidth="1"/>
    <col min="15622" max="15622" width="18.140625" style="2" customWidth="1"/>
    <col min="15623" max="15623" width="24.28515625" style="2" customWidth="1"/>
    <col min="15624" max="15624" width="12.140625" style="2" bestFit="1" customWidth="1"/>
    <col min="15625" max="15625" width="15" style="2" bestFit="1" customWidth="1"/>
    <col min="15626" max="15627" width="0" style="2" hidden="1" customWidth="1"/>
    <col min="15628" max="15872" width="9.140625" style="2"/>
    <col min="15873" max="15873" width="8.7109375" style="2" customWidth="1"/>
    <col min="15874" max="15874" width="67.42578125" style="2" customWidth="1"/>
    <col min="15875" max="15875" width="46.28515625" style="2" customWidth="1"/>
    <col min="15876" max="15876" width="29" style="2" customWidth="1"/>
    <col min="15877" max="15877" width="26.85546875" style="2" customWidth="1"/>
    <col min="15878" max="15878" width="18.140625" style="2" customWidth="1"/>
    <col min="15879" max="15879" width="24.28515625" style="2" customWidth="1"/>
    <col min="15880" max="15880" width="12.140625" style="2" bestFit="1" customWidth="1"/>
    <col min="15881" max="15881" width="15" style="2" bestFit="1" customWidth="1"/>
    <col min="15882" max="15883" width="0" style="2" hidden="1" customWidth="1"/>
    <col min="15884" max="16128" width="9.140625" style="2"/>
    <col min="16129" max="16129" width="8.7109375" style="2" customWidth="1"/>
    <col min="16130" max="16130" width="67.42578125" style="2" customWidth="1"/>
    <col min="16131" max="16131" width="46.28515625" style="2" customWidth="1"/>
    <col min="16132" max="16132" width="29" style="2" customWidth="1"/>
    <col min="16133" max="16133" width="26.85546875" style="2" customWidth="1"/>
    <col min="16134" max="16134" width="18.140625" style="2" customWidth="1"/>
    <col min="16135" max="16135" width="24.28515625" style="2" customWidth="1"/>
    <col min="16136" max="16136" width="12.140625" style="2" bestFit="1" customWidth="1"/>
    <col min="16137" max="16137" width="15" style="2" bestFit="1" customWidth="1"/>
    <col min="16138" max="16139" width="0" style="2" hidden="1" customWidth="1"/>
    <col min="16140" max="16384" width="9.140625" style="2"/>
  </cols>
  <sheetData>
    <row r="1" spans="2:11" x14ac:dyDescent="0.25">
      <c r="B1" s="1" t="s">
        <v>0</v>
      </c>
    </row>
    <row r="2" spans="2:11" x14ac:dyDescent="0.25">
      <c r="B2" s="1" t="s">
        <v>149</v>
      </c>
    </row>
    <row r="3" spans="2:11" x14ac:dyDescent="0.25">
      <c r="B3" s="1" t="s">
        <v>150</v>
      </c>
    </row>
    <row r="4" spans="2:11" x14ac:dyDescent="0.25">
      <c r="B4" s="1" t="s">
        <v>239</v>
      </c>
    </row>
    <row r="5" spans="2:11" x14ac:dyDescent="0.25">
      <c r="B5" s="1" t="s">
        <v>151</v>
      </c>
    </row>
    <row r="7" spans="2:11" x14ac:dyDescent="0.25">
      <c r="B7" s="397" t="s">
        <v>325</v>
      </c>
      <c r="C7" s="397"/>
      <c r="D7" s="397"/>
    </row>
    <row r="9" spans="2:11" x14ac:dyDescent="0.25">
      <c r="B9" s="261" t="s">
        <v>199</v>
      </c>
    </row>
    <row r="10" spans="2:11" x14ac:dyDescent="0.25">
      <c r="B10" s="261"/>
    </row>
    <row r="11" spans="2:11" ht="15.75" customHeight="1" x14ac:dyDescent="0.25">
      <c r="B11" s="398" t="s">
        <v>160</v>
      </c>
      <c r="C11" s="398"/>
      <c r="D11" s="398"/>
      <c r="E11" s="398"/>
      <c r="F11" s="398"/>
      <c r="G11" s="398"/>
      <c r="H11" s="398"/>
      <c r="I11" s="398"/>
    </row>
    <row r="12" spans="2:11" ht="14.25" thickBot="1" x14ac:dyDescent="0.3">
      <c r="I12" s="348" t="s">
        <v>176</v>
      </c>
    </row>
    <row r="13" spans="2:11" ht="39.75" thickBot="1" x14ac:dyDescent="0.3">
      <c r="B13" s="262" t="s">
        <v>161</v>
      </c>
      <c r="C13" s="263" t="s">
        <v>162</v>
      </c>
      <c r="D13" s="263" t="s">
        <v>163</v>
      </c>
      <c r="E13" s="263" t="s">
        <v>164</v>
      </c>
      <c r="F13" s="263" t="s">
        <v>165</v>
      </c>
      <c r="G13" s="263" t="s">
        <v>166</v>
      </c>
      <c r="H13" s="264" t="s">
        <v>167</v>
      </c>
      <c r="I13" s="265" t="s">
        <v>168</v>
      </c>
      <c r="J13" s="266" t="s">
        <v>169</v>
      </c>
      <c r="K13" s="267" t="s">
        <v>170</v>
      </c>
    </row>
    <row r="14" spans="2:11" x14ac:dyDescent="0.25">
      <c r="B14" s="268" t="s">
        <v>3</v>
      </c>
      <c r="C14" s="269" t="s">
        <v>171</v>
      </c>
      <c r="D14" s="269" t="s">
        <v>172</v>
      </c>
      <c r="E14" s="275" t="s">
        <v>173</v>
      </c>
      <c r="F14" s="271">
        <v>23.972491395000002</v>
      </c>
      <c r="G14" s="272">
        <f>F14/J14</f>
        <v>4.6415913546589749E-2</v>
      </c>
      <c r="H14" s="271">
        <v>2.8779506000000007E-2</v>
      </c>
      <c r="I14" s="273">
        <f>H14/K14</f>
        <v>5.8077242787433855E-2</v>
      </c>
      <c r="J14" s="3">
        <v>516.47139016100004</v>
      </c>
      <c r="K14" s="3">
        <v>0.49553843499999994</v>
      </c>
    </row>
    <row r="15" spans="2:11" x14ac:dyDescent="0.25">
      <c r="B15" s="274" t="s">
        <v>4</v>
      </c>
      <c r="C15" s="275" t="s">
        <v>171</v>
      </c>
      <c r="D15" s="275" t="s">
        <v>172</v>
      </c>
      <c r="E15" s="270" t="s">
        <v>173</v>
      </c>
      <c r="F15" s="276">
        <v>18.780643241</v>
      </c>
      <c r="G15" s="277">
        <f t="shared" ref="G15:G28" si="0">F15/J15</f>
        <v>3.9943130388860517E-3</v>
      </c>
      <c r="H15" s="276">
        <v>2.2487103000000001E-2</v>
      </c>
      <c r="I15" s="278">
        <f>H15/K15</f>
        <v>4.6860902866907635E-3</v>
      </c>
      <c r="J15" s="3">
        <v>4701.8456135420001</v>
      </c>
      <c r="K15" s="3">
        <v>4.7986917930000033</v>
      </c>
    </row>
    <row r="16" spans="2:11" x14ac:dyDescent="0.25">
      <c r="B16" s="274" t="s">
        <v>174</v>
      </c>
      <c r="C16" s="275" t="s">
        <v>171</v>
      </c>
      <c r="D16" s="275" t="s">
        <v>172</v>
      </c>
      <c r="E16" s="270" t="s">
        <v>173</v>
      </c>
      <c r="F16" s="276">
        <v>158.10637856600002</v>
      </c>
      <c r="G16" s="277">
        <f t="shared" si="0"/>
        <v>5.9406926501191004E-2</v>
      </c>
      <c r="H16" s="276">
        <v>0.18998141000000002</v>
      </c>
      <c r="I16" s="278">
        <f t="shared" ref="I16:I28" si="1">H16/K16</f>
        <v>7.3348459958104018E-2</v>
      </c>
      <c r="J16" s="3">
        <v>2661.4132034390009</v>
      </c>
      <c r="K16" s="3">
        <v>2.5901213210000003</v>
      </c>
    </row>
    <row r="17" spans="2:11" x14ac:dyDescent="0.25">
      <c r="B17" s="274" t="s">
        <v>109</v>
      </c>
      <c r="C17" s="275" t="s">
        <v>171</v>
      </c>
      <c r="D17" s="275" t="s">
        <v>172</v>
      </c>
      <c r="E17" s="270" t="s">
        <v>173</v>
      </c>
      <c r="F17" s="276">
        <v>45.949509724999999</v>
      </c>
      <c r="G17" s="277">
        <f t="shared" si="0"/>
        <v>2.8018600033908043E-3</v>
      </c>
      <c r="H17" s="276">
        <v>5.5069372999999998E-2</v>
      </c>
      <c r="I17" s="278">
        <f>H17/K17</f>
        <v>3.6880844336012043E-3</v>
      </c>
      <c r="J17" s="3">
        <v>16399.645117668981</v>
      </c>
      <c r="K17" s="3">
        <v>14.931700721999983</v>
      </c>
    </row>
    <row r="18" spans="2:11" x14ac:dyDescent="0.25">
      <c r="B18" s="274" t="s">
        <v>6</v>
      </c>
      <c r="C18" s="275" t="s">
        <v>171</v>
      </c>
      <c r="D18" s="275" t="s">
        <v>172</v>
      </c>
      <c r="E18" s="270" t="s">
        <v>173</v>
      </c>
      <c r="F18" s="276">
        <v>61.874526011</v>
      </c>
      <c r="G18" s="277">
        <f t="shared" si="0"/>
        <v>0.16246857843866461</v>
      </c>
      <c r="H18" s="276">
        <v>7.4204971999999994E-2</v>
      </c>
      <c r="I18" s="278">
        <f t="shared" si="1"/>
        <v>0.2221995852015326</v>
      </c>
      <c r="J18" s="3">
        <v>380.83995444300001</v>
      </c>
      <c r="K18" s="3">
        <v>0.33395639299999996</v>
      </c>
    </row>
    <row r="19" spans="2:11" x14ac:dyDescent="0.25">
      <c r="B19" s="274" t="s">
        <v>7</v>
      </c>
      <c r="C19" s="270" t="s">
        <v>171</v>
      </c>
      <c r="D19" s="270" t="s">
        <v>172</v>
      </c>
      <c r="E19" s="270" t="s">
        <v>173</v>
      </c>
      <c r="F19" s="276">
        <v>17.375444824000002</v>
      </c>
      <c r="G19" s="277">
        <f t="shared" si="0"/>
        <v>4.1495614083386116E-3</v>
      </c>
      <c r="H19" s="276">
        <v>2.0802303000000001E-2</v>
      </c>
      <c r="I19" s="278">
        <f t="shared" si="1"/>
        <v>4.9296526805639338E-3</v>
      </c>
      <c r="J19" s="3">
        <v>4187.2967078120018</v>
      </c>
      <c r="K19" s="3">
        <v>4.2198313649999974</v>
      </c>
    </row>
    <row r="20" spans="2:11" x14ac:dyDescent="0.25">
      <c r="B20" s="274" t="s">
        <v>10</v>
      </c>
      <c r="C20" s="270" t="s">
        <v>171</v>
      </c>
      <c r="D20" s="270" t="s">
        <v>172</v>
      </c>
      <c r="E20" s="270" t="s">
        <v>173</v>
      </c>
      <c r="F20" s="276">
        <v>21.470242978000002</v>
      </c>
      <c r="G20" s="277">
        <f t="shared" si="0"/>
        <v>5.8200904133855706E-3</v>
      </c>
      <c r="H20" s="276">
        <v>2.5820726999999998E-2</v>
      </c>
      <c r="I20" s="278">
        <f t="shared" si="1"/>
        <v>6.2316349903550269E-3</v>
      </c>
      <c r="J20" s="3">
        <v>3688.9878769959992</v>
      </c>
      <c r="K20" s="3">
        <v>4.1434915619999986</v>
      </c>
    </row>
    <row r="21" spans="2:11" x14ac:dyDescent="0.25">
      <c r="B21" s="274" t="s">
        <v>8</v>
      </c>
      <c r="C21" s="270" t="s">
        <v>171</v>
      </c>
      <c r="D21" s="270" t="s">
        <v>172</v>
      </c>
      <c r="E21" s="270" t="s">
        <v>173</v>
      </c>
      <c r="F21" s="276">
        <v>26.470445905000002</v>
      </c>
      <c r="G21" s="277">
        <f t="shared" si="0"/>
        <v>1.7797372256160911E-2</v>
      </c>
      <c r="H21" s="276">
        <v>3.1708154000000002E-2</v>
      </c>
      <c r="I21" s="278">
        <f t="shared" si="1"/>
        <v>2.0144751010174489E-2</v>
      </c>
      <c r="J21" s="3">
        <v>1487.3232702000003</v>
      </c>
      <c r="K21" s="3">
        <v>1.5740156820000009</v>
      </c>
    </row>
    <row r="22" spans="2:11" x14ac:dyDescent="0.25">
      <c r="B22" s="274" t="s">
        <v>9</v>
      </c>
      <c r="C22" s="270" t="s">
        <v>171</v>
      </c>
      <c r="D22" s="270" t="s">
        <v>172</v>
      </c>
      <c r="E22" s="270" t="s">
        <v>173</v>
      </c>
      <c r="F22" s="276">
        <v>35.680554948999998</v>
      </c>
      <c r="G22" s="277">
        <f t="shared" si="0"/>
        <v>6.3485881716088308E-2</v>
      </c>
      <c r="H22" s="276">
        <v>4.2864918000000002E-2</v>
      </c>
      <c r="I22" s="278">
        <f t="shared" si="1"/>
        <v>7.9154389518530183E-2</v>
      </c>
      <c r="J22" s="3">
        <v>562.02346072099988</v>
      </c>
      <c r="K22" s="3">
        <v>0.5415355770000001</v>
      </c>
    </row>
    <row r="23" spans="2:11" x14ac:dyDescent="0.25">
      <c r="B23" s="274" t="s">
        <v>25</v>
      </c>
      <c r="C23" s="270" t="s">
        <v>171</v>
      </c>
      <c r="D23" s="270" t="s">
        <v>172</v>
      </c>
      <c r="E23" s="270" t="s">
        <v>173</v>
      </c>
      <c r="F23" s="276">
        <v>2.5688904100000003</v>
      </c>
      <c r="G23" s="277">
        <f t="shared" si="0"/>
        <v>1.2118363004609842E-3</v>
      </c>
      <c r="H23" s="276">
        <v>3.0758119999999998E-3</v>
      </c>
      <c r="I23" s="278">
        <f t="shared" si="1"/>
        <v>1.3314361442236205E-3</v>
      </c>
      <c r="J23" s="3">
        <v>2119.8328594569998</v>
      </c>
      <c r="K23" s="3">
        <v>2.3101460879999993</v>
      </c>
    </row>
    <row r="24" spans="2:11" x14ac:dyDescent="0.25">
      <c r="B24" s="274" t="s">
        <v>24</v>
      </c>
      <c r="C24" s="270" t="s">
        <v>171</v>
      </c>
      <c r="D24" s="270" t="s">
        <v>172</v>
      </c>
      <c r="E24" s="270" t="s">
        <v>173</v>
      </c>
      <c r="F24" s="276">
        <v>12.514559165000001</v>
      </c>
      <c r="G24" s="277">
        <f t="shared" si="0"/>
        <v>5.0622526082243708E-3</v>
      </c>
      <c r="H24" s="276">
        <v>1.502944E-2</v>
      </c>
      <c r="I24" s="278">
        <f t="shared" si="1"/>
        <v>5.928495939427559E-3</v>
      </c>
      <c r="J24" s="3">
        <v>2472.1324938760004</v>
      </c>
      <c r="K24" s="3">
        <v>2.5351185449999996</v>
      </c>
    </row>
    <row r="25" spans="2:11" x14ac:dyDescent="0.25">
      <c r="B25" s="274" t="s">
        <v>22</v>
      </c>
      <c r="C25" s="270" t="s">
        <v>171</v>
      </c>
      <c r="D25" s="270" t="s">
        <v>172</v>
      </c>
      <c r="E25" s="270" t="s">
        <v>173</v>
      </c>
      <c r="F25" s="276">
        <v>26.596850017000001</v>
      </c>
      <c r="G25" s="277">
        <f t="shared" si="0"/>
        <v>3.0848260887207293E-2</v>
      </c>
      <c r="H25" s="276">
        <v>3.1986191999999997E-2</v>
      </c>
      <c r="I25" s="278">
        <f t="shared" si="1"/>
        <v>3.4598413195370069E-2</v>
      </c>
      <c r="J25" s="3">
        <v>862.18312644100001</v>
      </c>
      <c r="K25" s="3">
        <v>0.9244988150000002</v>
      </c>
    </row>
    <row r="26" spans="2:11" x14ac:dyDescent="0.25">
      <c r="B26" s="274" t="s">
        <v>27</v>
      </c>
      <c r="C26" s="270" t="s">
        <v>171</v>
      </c>
      <c r="D26" s="270" t="s">
        <v>172</v>
      </c>
      <c r="E26" s="270" t="s">
        <v>173</v>
      </c>
      <c r="F26" s="276">
        <v>10.468603160000001</v>
      </c>
      <c r="G26" s="277">
        <f t="shared" si="0"/>
        <v>5.8536572694103473E-3</v>
      </c>
      <c r="H26" s="276">
        <v>1.2534509999999999E-2</v>
      </c>
      <c r="I26" s="278">
        <f t="shared" si="1"/>
        <v>1.8996529214350154E-2</v>
      </c>
      <c r="J26" s="3">
        <v>1788.3867603090005</v>
      </c>
      <c r="K26" s="3">
        <v>0.65983158600000014</v>
      </c>
    </row>
    <row r="27" spans="2:11" x14ac:dyDescent="0.25">
      <c r="B27" s="274" t="s">
        <v>11</v>
      </c>
      <c r="C27" s="270" t="s">
        <v>171</v>
      </c>
      <c r="D27" s="270" t="s">
        <v>172</v>
      </c>
      <c r="E27" s="270" t="s">
        <v>173</v>
      </c>
      <c r="F27" s="276">
        <v>85.342277779999989</v>
      </c>
      <c r="G27" s="277">
        <f t="shared" si="0"/>
        <v>1.0611986805171131E-2</v>
      </c>
      <c r="H27" s="276">
        <v>0.10249116000000001</v>
      </c>
      <c r="I27" s="278">
        <f t="shared" si="1"/>
        <v>3.935452994883578E-2</v>
      </c>
      <c r="J27" s="3">
        <v>8042.0640683809952</v>
      </c>
      <c r="K27" s="3">
        <v>2.6043040060000004</v>
      </c>
    </row>
    <row r="28" spans="2:11" ht="14.25" thickBot="1" x14ac:dyDescent="0.3">
      <c r="B28" s="279" t="s">
        <v>16</v>
      </c>
      <c r="C28" s="280" t="s">
        <v>171</v>
      </c>
      <c r="D28" s="280" t="s">
        <v>172</v>
      </c>
      <c r="E28" s="280" t="s">
        <v>173</v>
      </c>
      <c r="F28" s="281">
        <v>14.1577126</v>
      </c>
      <c r="G28" s="282">
        <f t="shared" si="0"/>
        <v>7.3599978502020208E-3</v>
      </c>
      <c r="H28" s="281">
        <v>1.7004499999999999E-2</v>
      </c>
      <c r="I28" s="283">
        <f t="shared" si="1"/>
        <v>8.5124611653532051E-2</v>
      </c>
      <c r="J28" s="3">
        <v>1923.6028173040013</v>
      </c>
      <c r="K28" s="3">
        <v>0.199760089</v>
      </c>
    </row>
    <row r="30" spans="2:11" x14ac:dyDescent="0.25">
      <c r="B30" s="398" t="s">
        <v>175</v>
      </c>
      <c r="C30" s="398"/>
      <c r="D30" s="398"/>
      <c r="E30" s="398"/>
      <c r="F30" s="398"/>
      <c r="G30" s="398"/>
      <c r="H30" s="398"/>
      <c r="I30" s="398"/>
    </row>
    <row r="31" spans="2:11" ht="14.25" thickBot="1" x14ac:dyDescent="0.3">
      <c r="I31" s="261" t="s">
        <v>176</v>
      </c>
    </row>
    <row r="32" spans="2:11" ht="39.75" thickBot="1" x14ac:dyDescent="0.3">
      <c r="B32" s="262" t="s">
        <v>161</v>
      </c>
      <c r="C32" s="263" t="s">
        <v>162</v>
      </c>
      <c r="D32" s="263" t="s">
        <v>163</v>
      </c>
      <c r="E32" s="263" t="s">
        <v>164</v>
      </c>
      <c r="F32" s="263" t="s">
        <v>165</v>
      </c>
      <c r="G32" s="263" t="s">
        <v>166</v>
      </c>
      <c r="H32" s="264" t="s">
        <v>167</v>
      </c>
      <c r="I32" s="265" t="s">
        <v>168</v>
      </c>
      <c r="J32" s="266" t="s">
        <v>169</v>
      </c>
      <c r="K32" s="267" t="s">
        <v>170</v>
      </c>
    </row>
    <row r="33" spans="2:11" x14ac:dyDescent="0.25">
      <c r="B33" s="268" t="s">
        <v>3</v>
      </c>
      <c r="C33" s="269" t="s">
        <v>171</v>
      </c>
      <c r="D33" s="269" t="s">
        <v>172</v>
      </c>
      <c r="E33" s="269" t="s">
        <v>177</v>
      </c>
      <c r="F33" s="271">
        <v>14.916649933000002</v>
      </c>
      <c r="G33" s="272">
        <f>F33/J33</f>
        <v>5.3839582043916784E-2</v>
      </c>
      <c r="H33" s="271">
        <v>1.7885515000000001E-2</v>
      </c>
      <c r="I33" s="273">
        <f>H33/K33</f>
        <v>6.0740618084437405E-2</v>
      </c>
      <c r="J33" s="3">
        <v>277.05731297900002</v>
      </c>
      <c r="K33" s="3">
        <v>0.29445724400000006</v>
      </c>
    </row>
    <row r="34" spans="2:11" x14ac:dyDescent="0.25">
      <c r="B34" s="274" t="s">
        <v>4</v>
      </c>
      <c r="C34" s="275" t="s">
        <v>171</v>
      </c>
      <c r="D34" s="275" t="s">
        <v>172</v>
      </c>
      <c r="E34" s="275" t="s">
        <v>177</v>
      </c>
      <c r="F34" s="276">
        <v>46.274692170000002</v>
      </c>
      <c r="G34" s="277">
        <f t="shared" ref="G34:G47" si="2">F34/J34</f>
        <v>1.1875750755452611E-2</v>
      </c>
      <c r="H34" s="276">
        <v>5.5492809999999997E-2</v>
      </c>
      <c r="I34" s="278">
        <f>H34/K34</f>
        <v>1.22371368072844E-2</v>
      </c>
      <c r="J34" s="3">
        <v>3896.5698357009996</v>
      </c>
      <c r="K34" s="3">
        <v>4.5347870890000017</v>
      </c>
    </row>
    <row r="35" spans="2:11" x14ac:dyDescent="0.25">
      <c r="B35" s="274" t="s">
        <v>174</v>
      </c>
      <c r="C35" s="275" t="s">
        <v>171</v>
      </c>
      <c r="D35" s="275" t="s">
        <v>172</v>
      </c>
      <c r="E35" s="275" t="s">
        <v>177</v>
      </c>
      <c r="F35" s="276">
        <v>103.99065685799999</v>
      </c>
      <c r="G35" s="277">
        <f t="shared" si="2"/>
        <v>4.1747489687029772E-2</v>
      </c>
      <c r="H35" s="276">
        <v>0.12469683799999999</v>
      </c>
      <c r="I35" s="278">
        <f>H35/K35</f>
        <v>4.8246924291434089E-2</v>
      </c>
      <c r="J35" s="3">
        <v>2490.943949865999</v>
      </c>
      <c r="K35" s="3">
        <v>2.5845551780000009</v>
      </c>
    </row>
    <row r="36" spans="2:11" x14ac:dyDescent="0.25">
      <c r="B36" s="274" t="s">
        <v>109</v>
      </c>
      <c r="C36" s="275" t="s">
        <v>171</v>
      </c>
      <c r="D36" s="275" t="s">
        <v>172</v>
      </c>
      <c r="E36" s="275" t="s">
        <v>177</v>
      </c>
      <c r="F36" s="276">
        <v>138.63652254099998</v>
      </c>
      <c r="G36" s="277">
        <f t="shared" si="2"/>
        <v>1.133345950976351E-2</v>
      </c>
      <c r="H36" s="276">
        <v>0.16608305900000001</v>
      </c>
      <c r="I36" s="278">
        <f>H36/K36</f>
        <v>1.1509588560096729E-2</v>
      </c>
      <c r="J36" s="3">
        <v>12232.498154827999</v>
      </c>
      <c r="K36" s="3">
        <v>14.429973593999977</v>
      </c>
    </row>
    <row r="37" spans="2:11" x14ac:dyDescent="0.25">
      <c r="B37" s="274" t="s">
        <v>6</v>
      </c>
      <c r="C37" s="275" t="s">
        <v>171</v>
      </c>
      <c r="D37" s="275" t="s">
        <v>172</v>
      </c>
      <c r="E37" s="275" t="s">
        <v>177</v>
      </c>
      <c r="F37" s="276">
        <v>22.876754559999998</v>
      </c>
      <c r="G37" s="277">
        <f t="shared" si="2"/>
        <v>5.1312831054529863E-2</v>
      </c>
      <c r="H37" s="276">
        <v>2.7416384999999998E-2</v>
      </c>
      <c r="I37" s="278">
        <f>H37/K37</f>
        <v>5.7388511341402278E-2</v>
      </c>
      <c r="J37" s="3">
        <v>445.829124799</v>
      </c>
      <c r="K37" s="3">
        <v>0.47773298799999997</v>
      </c>
    </row>
    <row r="38" spans="2:11" x14ac:dyDescent="0.25">
      <c r="B38" s="274" t="s">
        <v>7</v>
      </c>
      <c r="C38" s="275" t="s">
        <v>171</v>
      </c>
      <c r="D38" s="275" t="s">
        <v>172</v>
      </c>
      <c r="E38" s="275" t="s">
        <v>177</v>
      </c>
      <c r="F38" s="276">
        <v>46.837210160000005</v>
      </c>
      <c r="G38" s="277">
        <f t="shared" si="2"/>
        <v>1.2379793908893721E-2</v>
      </c>
      <c r="H38" s="276">
        <v>5.6080219999999993E-2</v>
      </c>
      <c r="I38" s="278">
        <f t="shared" ref="I38:I47" si="3">H38/K38</f>
        <v>1.3229262736202644E-2</v>
      </c>
      <c r="J38" s="3">
        <v>3783.3594407700007</v>
      </c>
      <c r="K38" s="3">
        <v>4.2391039559999983</v>
      </c>
    </row>
    <row r="39" spans="2:11" x14ac:dyDescent="0.25">
      <c r="B39" s="274" t="s">
        <v>10</v>
      </c>
      <c r="C39" s="270" t="s">
        <v>171</v>
      </c>
      <c r="D39" s="270" t="s">
        <v>172</v>
      </c>
      <c r="E39" s="275" t="s">
        <v>177</v>
      </c>
      <c r="F39" s="276">
        <v>17.952485899999999</v>
      </c>
      <c r="G39" s="277">
        <f t="shared" si="2"/>
        <v>4.9713634490845936E-3</v>
      </c>
      <c r="H39" s="276">
        <v>2.1521423000000005E-2</v>
      </c>
      <c r="I39" s="278">
        <f t="shared" si="3"/>
        <v>5.0541435356254863E-3</v>
      </c>
      <c r="J39" s="3">
        <v>3611.1795252680017</v>
      </c>
      <c r="K39" s="3">
        <v>4.2581740800000007</v>
      </c>
    </row>
    <row r="40" spans="2:11" x14ac:dyDescent="0.25">
      <c r="B40" s="274" t="s">
        <v>8</v>
      </c>
      <c r="C40" s="270" t="s">
        <v>171</v>
      </c>
      <c r="D40" s="270" t="s">
        <v>172</v>
      </c>
      <c r="E40" s="275" t="s">
        <v>177</v>
      </c>
      <c r="F40" s="276">
        <v>29.269300152999996</v>
      </c>
      <c r="G40" s="277">
        <f t="shared" si="2"/>
        <v>3.0930502265399177E-2</v>
      </c>
      <c r="H40" s="276">
        <v>3.5165326000000004E-2</v>
      </c>
      <c r="I40" s="278">
        <f t="shared" si="3"/>
        <v>3.4412121468900894E-2</v>
      </c>
      <c r="J40" s="3">
        <v>946.2924301019998</v>
      </c>
      <c r="K40" s="3">
        <v>1.0218877679999996</v>
      </c>
    </row>
    <row r="41" spans="2:11" x14ac:dyDescent="0.25">
      <c r="B41" s="274" t="s">
        <v>9</v>
      </c>
      <c r="C41" s="270" t="s">
        <v>171</v>
      </c>
      <c r="D41" s="270" t="s">
        <v>172</v>
      </c>
      <c r="E41" s="275" t="s">
        <v>177</v>
      </c>
      <c r="F41" s="276">
        <v>26.045078205999999</v>
      </c>
      <c r="G41" s="277">
        <f t="shared" si="2"/>
        <v>6.2301519633274377E-2</v>
      </c>
      <c r="H41" s="276">
        <v>3.1245242000000003E-2</v>
      </c>
      <c r="I41" s="278">
        <f t="shared" si="3"/>
        <v>7.1752963567344633E-2</v>
      </c>
      <c r="J41" s="3">
        <v>418.04884309900018</v>
      </c>
      <c r="K41" s="3">
        <v>0.43545577000000002</v>
      </c>
    </row>
    <row r="42" spans="2:11" x14ac:dyDescent="0.25">
      <c r="B42" s="274" t="s">
        <v>25</v>
      </c>
      <c r="C42" s="270" t="s">
        <v>171</v>
      </c>
      <c r="D42" s="270" t="s">
        <v>172</v>
      </c>
      <c r="E42" s="275" t="s">
        <v>177</v>
      </c>
      <c r="F42" s="276">
        <v>17.970716443000001</v>
      </c>
      <c r="G42" s="277">
        <f t="shared" si="2"/>
        <v>9.8838683781793338E-3</v>
      </c>
      <c r="H42" s="276">
        <v>2.1541630999999999E-2</v>
      </c>
      <c r="I42" s="278">
        <f t="shared" si="3"/>
        <v>1.0104348212202007E-2</v>
      </c>
      <c r="J42" s="3">
        <v>1818.1865394599995</v>
      </c>
      <c r="K42" s="3">
        <v>2.1319169280000003</v>
      </c>
    </row>
    <row r="43" spans="2:11" x14ac:dyDescent="0.25">
      <c r="B43" s="274" t="s">
        <v>24</v>
      </c>
      <c r="C43" s="270" t="s">
        <v>171</v>
      </c>
      <c r="D43" s="270" t="s">
        <v>172</v>
      </c>
      <c r="E43" s="275" t="s">
        <v>177</v>
      </c>
      <c r="F43" s="276">
        <v>34.238086141000004</v>
      </c>
      <c r="G43" s="277">
        <f t="shared" si="2"/>
        <v>1.7274749888914909E-2</v>
      </c>
      <c r="H43" s="276">
        <v>4.1030879999999992E-2</v>
      </c>
      <c r="I43" s="278">
        <f t="shared" si="3"/>
        <v>1.8199527632364945E-2</v>
      </c>
      <c r="J43" s="3">
        <v>1981.972900399001</v>
      </c>
      <c r="K43" s="3">
        <v>2.2545024699999985</v>
      </c>
    </row>
    <row r="44" spans="2:11" x14ac:dyDescent="0.25">
      <c r="B44" s="274" t="s">
        <v>23</v>
      </c>
      <c r="C44" s="270" t="s">
        <v>171</v>
      </c>
      <c r="D44" s="270" t="s">
        <v>172</v>
      </c>
      <c r="E44" s="275" t="s">
        <v>177</v>
      </c>
      <c r="F44" s="276">
        <v>5.6855922000000003</v>
      </c>
      <c r="G44" s="277">
        <f t="shared" si="2"/>
        <v>1.2785911231925635E-2</v>
      </c>
      <c r="H44" s="276">
        <v>6.8373759999999992E-3</v>
      </c>
      <c r="I44" s="278">
        <f t="shared" si="3"/>
        <v>1.3637114083340316E-2</v>
      </c>
      <c r="J44" s="3">
        <v>444.67633920400021</v>
      </c>
      <c r="K44" s="3">
        <v>0.50137998099999992</v>
      </c>
    </row>
    <row r="45" spans="2:11" x14ac:dyDescent="0.25">
      <c r="B45" s="274" t="s">
        <v>22</v>
      </c>
      <c r="C45" s="270" t="s">
        <v>171</v>
      </c>
      <c r="D45" s="270" t="s">
        <v>172</v>
      </c>
      <c r="E45" s="275" t="s">
        <v>177</v>
      </c>
      <c r="F45" s="276">
        <v>12.012501220000001</v>
      </c>
      <c r="G45" s="277">
        <f t="shared" si="2"/>
        <v>6.1316676598298907E-3</v>
      </c>
      <c r="H45" s="276">
        <v>1.4382685000000001E-2</v>
      </c>
      <c r="I45" s="278">
        <f t="shared" si="3"/>
        <v>2.7109962953159442E-2</v>
      </c>
      <c r="J45" s="3">
        <v>1959.0920262520001</v>
      </c>
      <c r="K45" s="3">
        <v>0.5305313410000001</v>
      </c>
    </row>
    <row r="46" spans="2:11" x14ac:dyDescent="0.25">
      <c r="B46" s="274" t="s">
        <v>11</v>
      </c>
      <c r="C46" s="270" t="s">
        <v>171</v>
      </c>
      <c r="D46" s="270" t="s">
        <v>172</v>
      </c>
      <c r="E46" s="275" t="s">
        <v>177</v>
      </c>
      <c r="F46" s="276">
        <v>79.516300075000004</v>
      </c>
      <c r="G46" s="277">
        <f t="shared" si="2"/>
        <v>1.5875627400258305E-2</v>
      </c>
      <c r="H46" s="276">
        <v>9.5356175000000001E-2</v>
      </c>
      <c r="I46" s="278">
        <f t="shared" si="3"/>
        <v>4.481085661659498E-2</v>
      </c>
      <c r="J46" s="3">
        <v>5008.7028417980018</v>
      </c>
      <c r="K46" s="3">
        <v>2.1279703670000001</v>
      </c>
    </row>
    <row r="47" spans="2:11" ht="14.25" thickBot="1" x14ac:dyDescent="0.3">
      <c r="B47" s="279" t="s">
        <v>16</v>
      </c>
      <c r="C47" s="280" t="s">
        <v>171</v>
      </c>
      <c r="D47" s="280" t="s">
        <v>172</v>
      </c>
      <c r="E47" s="284" t="s">
        <v>177</v>
      </c>
      <c r="F47" s="281">
        <v>30.794077262000002</v>
      </c>
      <c r="G47" s="282">
        <f t="shared" si="2"/>
        <v>3.0431051039351186E-2</v>
      </c>
      <c r="H47" s="281">
        <v>3.6920237000000002E-2</v>
      </c>
      <c r="I47" s="283">
        <f t="shared" si="3"/>
        <v>0.17373392473889046</v>
      </c>
      <c r="J47" s="3">
        <v>1011.9294671149996</v>
      </c>
      <c r="K47" s="3">
        <v>0.21251023399999999</v>
      </c>
    </row>
    <row r="49" spans="2:9" x14ac:dyDescent="0.25">
      <c r="B49" s="399" t="s">
        <v>178</v>
      </c>
      <c r="C49" s="399"/>
      <c r="D49" s="399"/>
      <c r="E49" s="399"/>
      <c r="F49" s="399"/>
      <c r="G49" s="399"/>
      <c r="H49" s="399"/>
      <c r="I49" s="399"/>
    </row>
    <row r="50" spans="2:9" x14ac:dyDescent="0.25">
      <c r="B50" s="285"/>
      <c r="C50" s="285"/>
      <c r="D50" s="285"/>
      <c r="E50" s="285"/>
      <c r="F50" s="285"/>
      <c r="G50" s="285"/>
      <c r="H50" s="285"/>
      <c r="I50" s="285"/>
    </row>
    <row r="51" spans="2:9" ht="14.25" thickBot="1" x14ac:dyDescent="0.3">
      <c r="F51" s="2"/>
      <c r="G51" s="2"/>
      <c r="H51" s="286"/>
      <c r="I51" s="348" t="s">
        <v>176</v>
      </c>
    </row>
    <row r="52" spans="2:9" ht="39" thickBot="1" x14ac:dyDescent="0.3">
      <c r="B52" s="297" t="s">
        <v>179</v>
      </c>
      <c r="C52" s="11" t="s">
        <v>180</v>
      </c>
      <c r="D52" s="11" t="s">
        <v>181</v>
      </c>
      <c r="E52" s="11" t="s">
        <v>182</v>
      </c>
      <c r="F52" s="11" t="s">
        <v>165</v>
      </c>
      <c r="G52" s="335" t="s">
        <v>183</v>
      </c>
      <c r="H52" s="335" t="s">
        <v>184</v>
      </c>
      <c r="I52" s="336" t="s">
        <v>185</v>
      </c>
    </row>
    <row r="53" spans="2:9" x14ac:dyDescent="0.25">
      <c r="B53" s="337" t="s">
        <v>6</v>
      </c>
      <c r="C53" s="333" t="s">
        <v>186</v>
      </c>
      <c r="D53" s="333" t="s">
        <v>187</v>
      </c>
      <c r="E53" s="275" t="s">
        <v>188</v>
      </c>
      <c r="F53" s="334">
        <v>18.133801189</v>
      </c>
      <c r="G53" s="334">
        <v>10.739747965767627</v>
      </c>
      <c r="H53" s="334">
        <v>1.4987815430000002</v>
      </c>
      <c r="I53" s="338">
        <v>14.690508439815316</v>
      </c>
    </row>
    <row r="54" spans="2:9" x14ac:dyDescent="0.25">
      <c r="B54" s="339" t="s">
        <v>20</v>
      </c>
      <c r="C54" s="287" t="s">
        <v>186</v>
      </c>
      <c r="D54" s="287" t="s">
        <v>187</v>
      </c>
      <c r="E54" s="270" t="s">
        <v>188</v>
      </c>
      <c r="F54" s="288">
        <v>28.372450368999999</v>
      </c>
      <c r="G54" s="288">
        <v>10.690183789407964</v>
      </c>
      <c r="H54" s="288">
        <v>0.21088020800000001</v>
      </c>
      <c r="I54" s="340">
        <v>24.675706389666516</v>
      </c>
    </row>
    <row r="55" spans="2:9" x14ac:dyDescent="0.25">
      <c r="B55" s="339" t="s">
        <v>12</v>
      </c>
      <c r="C55" s="287" t="s">
        <v>186</v>
      </c>
      <c r="D55" s="287" t="s">
        <v>187</v>
      </c>
      <c r="E55" s="270" t="s">
        <v>188</v>
      </c>
      <c r="F55" s="288">
        <v>0.15244238100000002</v>
      </c>
      <c r="G55" s="288">
        <v>0.56719360649495987</v>
      </c>
      <c r="H55" s="288">
        <v>1.5180553999999997E-2</v>
      </c>
      <c r="I55" s="340">
        <v>2.6672324038482973</v>
      </c>
    </row>
    <row r="56" spans="2:9" x14ac:dyDescent="0.25">
      <c r="B56" s="339" t="s">
        <v>189</v>
      </c>
      <c r="C56" s="287" t="s">
        <v>186</v>
      </c>
      <c r="D56" s="287" t="s">
        <v>187</v>
      </c>
      <c r="E56" s="270" t="s">
        <v>188</v>
      </c>
      <c r="F56" s="288">
        <v>46.95388269</v>
      </c>
      <c r="G56" s="288">
        <v>6.6763470503754139</v>
      </c>
      <c r="H56" s="288">
        <v>3.8103429379999993</v>
      </c>
      <c r="I56" s="340">
        <v>5.918888454389478</v>
      </c>
    </row>
    <row r="57" spans="2:9" x14ac:dyDescent="0.25">
      <c r="B57" s="339" t="s">
        <v>109</v>
      </c>
      <c r="C57" s="287" t="s">
        <v>186</v>
      </c>
      <c r="D57" s="287" t="s">
        <v>187</v>
      </c>
      <c r="E57" s="270" t="s">
        <v>188</v>
      </c>
      <c r="F57" s="288">
        <v>140.632062719</v>
      </c>
      <c r="G57" s="288">
        <v>9.7208095358355262</v>
      </c>
      <c r="H57" s="288">
        <v>9.7897463990000002</v>
      </c>
      <c r="I57" s="340">
        <v>9.8182662444939091</v>
      </c>
    </row>
    <row r="58" spans="2:9" x14ac:dyDescent="0.25">
      <c r="B58" s="339" t="s">
        <v>174</v>
      </c>
      <c r="C58" s="287" t="s">
        <v>186</v>
      </c>
      <c r="D58" s="287" t="s">
        <v>187</v>
      </c>
      <c r="E58" s="270" t="s">
        <v>188</v>
      </c>
      <c r="F58" s="288">
        <v>14.237299564000001</v>
      </c>
      <c r="G58" s="288">
        <v>4.1987363079944471</v>
      </c>
      <c r="H58" s="288">
        <v>2.6776837520000001</v>
      </c>
      <c r="I58" s="340">
        <v>7.4805408372556226</v>
      </c>
    </row>
    <row r="59" spans="2:9" x14ac:dyDescent="0.25">
      <c r="B59" s="339" t="s">
        <v>15</v>
      </c>
      <c r="C59" s="287" t="s">
        <v>186</v>
      </c>
      <c r="D59" s="287" t="s">
        <v>187</v>
      </c>
      <c r="E59" s="270" t="s">
        <v>188</v>
      </c>
      <c r="F59" s="288">
        <v>109.094916445</v>
      </c>
      <c r="G59" s="288">
        <v>6.6715890179410753</v>
      </c>
      <c r="H59" s="288">
        <v>0.16895256099999997</v>
      </c>
      <c r="I59" s="340">
        <v>30.574737169826022</v>
      </c>
    </row>
    <row r="60" spans="2:9" x14ac:dyDescent="0.25">
      <c r="B60" s="339" t="s">
        <v>11</v>
      </c>
      <c r="C60" s="287" t="s">
        <v>186</v>
      </c>
      <c r="D60" s="287" t="s">
        <v>187</v>
      </c>
      <c r="E60" s="270" t="s">
        <v>188</v>
      </c>
      <c r="F60" s="288">
        <v>53.532572846000008</v>
      </c>
      <c r="G60" s="288">
        <v>9.0075182401914375</v>
      </c>
      <c r="H60" s="288">
        <v>6.7813511349999978</v>
      </c>
      <c r="I60" s="340">
        <v>12.11401518210776</v>
      </c>
    </row>
    <row r="61" spans="2:9" x14ac:dyDescent="0.25">
      <c r="B61" s="339" t="s">
        <v>13</v>
      </c>
      <c r="C61" s="287" t="s">
        <v>186</v>
      </c>
      <c r="D61" s="287" t="s">
        <v>187</v>
      </c>
      <c r="E61" s="270" t="s">
        <v>188</v>
      </c>
      <c r="F61" s="288">
        <v>8.7781410160000011</v>
      </c>
      <c r="G61" s="288">
        <v>28.582004827124752</v>
      </c>
      <c r="H61" s="288">
        <v>6.1993884999999999E-2</v>
      </c>
      <c r="I61" s="340">
        <v>20.780977214913811</v>
      </c>
    </row>
    <row r="62" spans="2:9" x14ac:dyDescent="0.25">
      <c r="B62" s="339" t="s">
        <v>14</v>
      </c>
      <c r="C62" s="287" t="s">
        <v>186</v>
      </c>
      <c r="D62" s="287" t="s">
        <v>187</v>
      </c>
      <c r="E62" s="270" t="s">
        <v>188</v>
      </c>
      <c r="F62" s="288">
        <v>6.6384934000000007E-2</v>
      </c>
      <c r="G62" s="288">
        <v>0.47735329608753702</v>
      </c>
      <c r="H62" s="289">
        <v>3.9056550000000005E-3</v>
      </c>
      <c r="I62" s="340">
        <v>0.72946935170936034</v>
      </c>
    </row>
    <row r="63" spans="2:9" x14ac:dyDescent="0.25">
      <c r="B63" s="339" t="s">
        <v>3</v>
      </c>
      <c r="C63" s="287" t="s">
        <v>186</v>
      </c>
      <c r="D63" s="287" t="s">
        <v>187</v>
      </c>
      <c r="E63" s="270" t="s">
        <v>188</v>
      </c>
      <c r="F63" s="288">
        <v>7.3603385570000004</v>
      </c>
      <c r="G63" s="288">
        <v>7.8679951987945351</v>
      </c>
      <c r="H63" s="288">
        <v>0.40917416000000006</v>
      </c>
      <c r="I63" s="340">
        <v>9.3652767240950094</v>
      </c>
    </row>
    <row r="64" spans="2:9" x14ac:dyDescent="0.25">
      <c r="B64" s="339" t="s">
        <v>7</v>
      </c>
      <c r="C64" s="287" t="s">
        <v>186</v>
      </c>
      <c r="D64" s="287" t="s">
        <v>187</v>
      </c>
      <c r="E64" s="270" t="s">
        <v>188</v>
      </c>
      <c r="F64" s="288">
        <v>34.109107911000002</v>
      </c>
      <c r="G64" s="288">
        <v>2.2591922382892782</v>
      </c>
      <c r="H64" s="288">
        <v>1.5911742720000002</v>
      </c>
      <c r="I64" s="340">
        <v>2.8770538138827471</v>
      </c>
    </row>
    <row r="65" spans="2:9" x14ac:dyDescent="0.25">
      <c r="B65" s="339" t="s">
        <v>17</v>
      </c>
      <c r="C65" s="287" t="s">
        <v>186</v>
      </c>
      <c r="D65" s="287" t="s">
        <v>187</v>
      </c>
      <c r="E65" s="270" t="s">
        <v>188</v>
      </c>
      <c r="F65" s="288">
        <v>1071.4291267430001</v>
      </c>
      <c r="G65" s="288">
        <v>4.0603153750754855</v>
      </c>
      <c r="H65" s="288">
        <v>0.20210436699999998</v>
      </c>
      <c r="I65" s="340">
        <v>37.052091871539744</v>
      </c>
    </row>
    <row r="66" spans="2:9" x14ac:dyDescent="0.25">
      <c r="B66" s="339" t="s">
        <v>16</v>
      </c>
      <c r="C66" s="287" t="s">
        <v>186</v>
      </c>
      <c r="D66" s="287" t="s">
        <v>187</v>
      </c>
      <c r="E66" s="270" t="s">
        <v>188</v>
      </c>
      <c r="F66" s="288">
        <v>3.2465590149999999</v>
      </c>
      <c r="G66" s="288">
        <v>7.8394350545788694</v>
      </c>
      <c r="H66" s="288">
        <v>0.24683718500000001</v>
      </c>
      <c r="I66" s="340">
        <v>6.5870943462213738</v>
      </c>
    </row>
    <row r="67" spans="2:9" x14ac:dyDescent="0.25">
      <c r="B67" s="339" t="s">
        <v>21</v>
      </c>
      <c r="C67" s="287" t="s">
        <v>186</v>
      </c>
      <c r="D67" s="287" t="s">
        <v>187</v>
      </c>
      <c r="E67" s="270" t="s">
        <v>188</v>
      </c>
      <c r="F67" s="288">
        <v>0.163300901</v>
      </c>
      <c r="G67" s="288">
        <v>3.9992705547085352</v>
      </c>
      <c r="H67" s="288">
        <v>6.9795325000000005E-2</v>
      </c>
      <c r="I67" s="340">
        <v>21.97108433666677</v>
      </c>
    </row>
    <row r="68" spans="2:9" x14ac:dyDescent="0.25">
      <c r="B68" s="339" t="s">
        <v>19</v>
      </c>
      <c r="C68" s="287" t="s">
        <v>186</v>
      </c>
      <c r="D68" s="287" t="s">
        <v>187</v>
      </c>
      <c r="E68" s="270" t="s">
        <v>188</v>
      </c>
      <c r="F68" s="288">
        <v>44.700043462000004</v>
      </c>
      <c r="G68" s="288">
        <v>6.0555015808112751</v>
      </c>
      <c r="H68" s="288">
        <v>0.24587188199999999</v>
      </c>
      <c r="I68" s="340">
        <v>17.226637649067214</v>
      </c>
    </row>
    <row r="69" spans="2:9" x14ac:dyDescent="0.25">
      <c r="B69" s="339" t="s">
        <v>18</v>
      </c>
      <c r="C69" s="287" t="s">
        <v>186</v>
      </c>
      <c r="D69" s="287" t="s">
        <v>187</v>
      </c>
      <c r="E69" s="270" t="s">
        <v>188</v>
      </c>
      <c r="F69" s="288">
        <v>137.216484106</v>
      </c>
      <c r="G69" s="288">
        <v>1.0839097854579687</v>
      </c>
      <c r="H69" s="289">
        <v>5.7923700000000002E-4</v>
      </c>
      <c r="I69" s="340">
        <v>7.0203048619899056</v>
      </c>
    </row>
    <row r="70" spans="2:9" x14ac:dyDescent="0.25">
      <c r="B70" s="339" t="s">
        <v>10</v>
      </c>
      <c r="C70" s="287" t="s">
        <v>186</v>
      </c>
      <c r="D70" s="287" t="s">
        <v>187</v>
      </c>
      <c r="E70" s="270" t="s">
        <v>188</v>
      </c>
      <c r="F70" s="288">
        <v>45.984234000999997</v>
      </c>
      <c r="G70" s="288">
        <v>3.4580259111601515</v>
      </c>
      <c r="H70" s="288">
        <v>1.6880377210000002</v>
      </c>
      <c r="I70" s="340">
        <v>3.4153435544515047</v>
      </c>
    </row>
    <row r="71" spans="2:9" x14ac:dyDescent="0.25">
      <c r="B71" s="339" t="s">
        <v>8</v>
      </c>
      <c r="C71" s="287" t="s">
        <v>186</v>
      </c>
      <c r="D71" s="287" t="s">
        <v>187</v>
      </c>
      <c r="E71" s="270" t="s">
        <v>188</v>
      </c>
      <c r="F71" s="288">
        <v>9.245603727999999</v>
      </c>
      <c r="G71" s="288">
        <v>4.7055631879221478</v>
      </c>
      <c r="H71" s="288">
        <v>0.49765495999999998</v>
      </c>
      <c r="I71" s="340">
        <v>2.853426896617195</v>
      </c>
    </row>
    <row r="72" spans="2:9" x14ac:dyDescent="0.25">
      <c r="B72" s="339" t="s">
        <v>9</v>
      </c>
      <c r="C72" s="287" t="s">
        <v>186</v>
      </c>
      <c r="D72" s="287" t="s">
        <v>187</v>
      </c>
      <c r="E72" s="270" t="s">
        <v>188</v>
      </c>
      <c r="F72" s="288">
        <v>2.1379219029999996</v>
      </c>
      <c r="G72" s="288">
        <v>2.9102617229452545</v>
      </c>
      <c r="H72" s="288">
        <v>0.203022115</v>
      </c>
      <c r="I72" s="340">
        <v>2.3710621513203138</v>
      </c>
    </row>
    <row r="73" spans="2:9" x14ac:dyDescent="0.25">
      <c r="B73" s="339" t="s">
        <v>190</v>
      </c>
      <c r="C73" s="287" t="s">
        <v>186</v>
      </c>
      <c r="D73" s="287" t="s">
        <v>187</v>
      </c>
      <c r="E73" s="270" t="s">
        <v>188</v>
      </c>
      <c r="F73" s="288">
        <v>12.996569306</v>
      </c>
      <c r="G73" s="288">
        <v>40.931937250175629</v>
      </c>
      <c r="H73" s="288">
        <v>0.19793596499999999</v>
      </c>
      <c r="I73" s="340">
        <v>80.839373130444585</v>
      </c>
    </row>
    <row r="74" spans="2:9" x14ac:dyDescent="0.25">
      <c r="B74" s="339" t="s">
        <v>191</v>
      </c>
      <c r="C74" s="287" t="s">
        <v>186</v>
      </c>
      <c r="D74" s="287" t="s">
        <v>187</v>
      </c>
      <c r="E74" s="270" t="s">
        <v>188</v>
      </c>
      <c r="F74" s="288">
        <v>27.917549115999996</v>
      </c>
      <c r="G74" s="288">
        <v>3.7173723100913914</v>
      </c>
      <c r="H74" s="288">
        <v>1.506699166</v>
      </c>
      <c r="I74" s="340">
        <v>8.4083580916412917</v>
      </c>
    </row>
    <row r="75" spans="2:9" x14ac:dyDescent="0.25">
      <c r="B75" s="339" t="s">
        <v>24</v>
      </c>
      <c r="C75" s="287" t="s">
        <v>186</v>
      </c>
      <c r="D75" s="287" t="s">
        <v>187</v>
      </c>
      <c r="E75" s="270" t="s">
        <v>188</v>
      </c>
      <c r="F75" s="288">
        <v>52.429368889000003</v>
      </c>
      <c r="G75" s="288">
        <v>8.1791818892569736</v>
      </c>
      <c r="H75" s="288">
        <v>3.5010354609999998</v>
      </c>
      <c r="I75" s="340">
        <v>12.758701172871998</v>
      </c>
    </row>
    <row r="76" spans="2:9" x14ac:dyDescent="0.25">
      <c r="B76" s="339" t="s">
        <v>23</v>
      </c>
      <c r="C76" s="287" t="s">
        <v>186</v>
      </c>
      <c r="D76" s="287" t="s">
        <v>187</v>
      </c>
      <c r="E76" s="270" t="s">
        <v>188</v>
      </c>
      <c r="F76" s="288">
        <v>9.5749469180000002</v>
      </c>
      <c r="G76" s="288">
        <v>14.419451857880174</v>
      </c>
      <c r="H76" s="288">
        <v>2.7626496979999993</v>
      </c>
      <c r="I76" s="340">
        <v>34.249140206398707</v>
      </c>
    </row>
    <row r="77" spans="2:9" x14ac:dyDescent="0.25">
      <c r="B77" s="339" t="s">
        <v>22</v>
      </c>
      <c r="C77" s="287" t="s">
        <v>186</v>
      </c>
      <c r="D77" s="287" t="s">
        <v>187</v>
      </c>
      <c r="E77" s="270" t="s">
        <v>188</v>
      </c>
      <c r="F77" s="288">
        <v>2.3326754790000002</v>
      </c>
      <c r="G77" s="288">
        <v>3.7230273208480513</v>
      </c>
      <c r="H77" s="288">
        <v>2.894655481</v>
      </c>
      <c r="I77" s="340">
        <v>35.575817033663988</v>
      </c>
    </row>
    <row r="78" spans="2:9" x14ac:dyDescent="0.25">
      <c r="B78" s="339" t="s">
        <v>27</v>
      </c>
      <c r="C78" s="287" t="s">
        <v>186</v>
      </c>
      <c r="D78" s="287" t="s">
        <v>187</v>
      </c>
      <c r="E78" s="270" t="s">
        <v>188</v>
      </c>
      <c r="F78" s="288">
        <v>439.22896864500001</v>
      </c>
      <c r="G78" s="288">
        <v>41.990471538766272</v>
      </c>
      <c r="H78" s="288">
        <v>2.277657842</v>
      </c>
      <c r="I78" s="340">
        <v>46.92920663667239</v>
      </c>
    </row>
    <row r="79" spans="2:9" x14ac:dyDescent="0.25">
      <c r="B79" s="339" t="s">
        <v>6</v>
      </c>
      <c r="C79" s="287" t="s">
        <v>192</v>
      </c>
      <c r="D79" s="287" t="s">
        <v>172</v>
      </c>
      <c r="E79" s="270" t="s">
        <v>188</v>
      </c>
      <c r="F79" s="288">
        <v>7.3517345999999997E-2</v>
      </c>
      <c r="G79" s="288">
        <v>0.11733611905226324</v>
      </c>
      <c r="H79" s="289">
        <v>1.904537E-3</v>
      </c>
      <c r="I79" s="340">
        <v>1.8667575006586896E-2</v>
      </c>
    </row>
    <row r="80" spans="2:9" x14ac:dyDescent="0.25">
      <c r="B80" s="339" t="s">
        <v>20</v>
      </c>
      <c r="C80" s="287" t="s">
        <v>192</v>
      </c>
      <c r="D80" s="287" t="s">
        <v>172</v>
      </c>
      <c r="E80" s="270" t="s">
        <v>188</v>
      </c>
      <c r="F80" s="288">
        <v>0</v>
      </c>
      <c r="G80" s="288">
        <v>0</v>
      </c>
      <c r="H80" s="290">
        <v>9.0960000000000007E-6</v>
      </c>
      <c r="I80" s="341">
        <v>1.064349411683085E-3</v>
      </c>
    </row>
    <row r="81" spans="2:9" x14ac:dyDescent="0.25">
      <c r="B81" s="339" t="s">
        <v>12</v>
      </c>
      <c r="C81" s="287" t="s">
        <v>192</v>
      </c>
      <c r="D81" s="287" t="s">
        <v>172</v>
      </c>
      <c r="E81" s="270" t="s">
        <v>188</v>
      </c>
      <c r="F81" s="288">
        <v>0</v>
      </c>
      <c r="G81" s="288">
        <v>0</v>
      </c>
      <c r="H81" s="290">
        <v>1.4643999999999999E-5</v>
      </c>
      <c r="I81" s="341">
        <v>2.572959545610422E-3</v>
      </c>
    </row>
    <row r="82" spans="2:9" x14ac:dyDescent="0.25">
      <c r="B82" s="339" t="s">
        <v>189</v>
      </c>
      <c r="C82" s="287" t="s">
        <v>192</v>
      </c>
      <c r="D82" s="287" t="s">
        <v>172</v>
      </c>
      <c r="E82" s="270" t="s">
        <v>188</v>
      </c>
      <c r="F82" s="288">
        <v>0.20666766000000003</v>
      </c>
      <c r="G82" s="288">
        <v>0.32984843002918879</v>
      </c>
      <c r="H82" s="289">
        <v>4.8676360000000007E-3</v>
      </c>
      <c r="I82" s="340">
        <v>7.5612602302125367E-3</v>
      </c>
    </row>
    <row r="83" spans="2:9" x14ac:dyDescent="0.25">
      <c r="B83" s="339" t="s">
        <v>109</v>
      </c>
      <c r="C83" s="287" t="s">
        <v>192</v>
      </c>
      <c r="D83" s="287" t="s">
        <v>172</v>
      </c>
      <c r="E83" s="270" t="s">
        <v>188</v>
      </c>
      <c r="F83" s="288">
        <v>0.41684547999999999</v>
      </c>
      <c r="G83" s="288">
        <v>0.66529919167209617</v>
      </c>
      <c r="H83" s="288">
        <v>1.5784114000000002E-2</v>
      </c>
      <c r="I83" s="340">
        <v>1.58300968553459E-2</v>
      </c>
    </row>
    <row r="84" spans="2:9" x14ac:dyDescent="0.25">
      <c r="B84" s="339" t="s">
        <v>174</v>
      </c>
      <c r="C84" s="287" t="s">
        <v>192</v>
      </c>
      <c r="D84" s="287" t="s">
        <v>172</v>
      </c>
      <c r="E84" s="270" t="s">
        <v>188</v>
      </c>
      <c r="F84" s="288">
        <v>6.6596680000000005E-2</v>
      </c>
      <c r="G84" s="288">
        <v>0.10629050690928749</v>
      </c>
      <c r="H84" s="288">
        <v>2.3242032999999999E-2</v>
      </c>
      <c r="I84" s="340">
        <v>6.493036261936537E-2</v>
      </c>
    </row>
    <row r="85" spans="2:9" x14ac:dyDescent="0.25">
      <c r="B85" s="339" t="s">
        <v>15</v>
      </c>
      <c r="C85" s="287" t="s">
        <v>192</v>
      </c>
      <c r="D85" s="287" t="s">
        <v>172</v>
      </c>
      <c r="E85" s="270" t="s">
        <v>188</v>
      </c>
      <c r="F85" s="290">
        <v>2.6482999999999997E-5</v>
      </c>
      <c r="G85" s="290">
        <v>4.2267745095981659E-5</v>
      </c>
      <c r="H85" s="290">
        <v>3.6889999999999993E-6</v>
      </c>
      <c r="I85" s="341">
        <v>6.6758505909530553E-4</v>
      </c>
    </row>
    <row r="86" spans="2:9" x14ac:dyDescent="0.25">
      <c r="B86" s="339" t="s">
        <v>11</v>
      </c>
      <c r="C86" s="287" t="s">
        <v>192</v>
      </c>
      <c r="D86" s="287" t="s">
        <v>172</v>
      </c>
      <c r="E86" s="270" t="s">
        <v>188</v>
      </c>
      <c r="F86" s="288">
        <v>2.0777425000000002E-2</v>
      </c>
      <c r="G86" s="288">
        <v>3.3161458431857298E-2</v>
      </c>
      <c r="H86" s="289">
        <v>3.8803419999999997E-3</v>
      </c>
      <c r="I86" s="340">
        <v>6.9317339515365473E-3</v>
      </c>
    </row>
    <row r="87" spans="2:9" x14ac:dyDescent="0.25">
      <c r="B87" s="339" t="s">
        <v>13</v>
      </c>
      <c r="C87" s="287" t="s">
        <v>192</v>
      </c>
      <c r="D87" s="287" t="s">
        <v>172</v>
      </c>
      <c r="E87" s="270" t="s">
        <v>188</v>
      </c>
      <c r="F87" s="288">
        <v>0</v>
      </c>
      <c r="G87" s="288">
        <v>0</v>
      </c>
      <c r="H87" s="290">
        <v>2.5319999999999998E-5</v>
      </c>
      <c r="I87" s="340">
        <v>8.4875200688199776E-3</v>
      </c>
    </row>
    <row r="88" spans="2:9" x14ac:dyDescent="0.25">
      <c r="B88" s="339" t="s">
        <v>14</v>
      </c>
      <c r="C88" s="287" t="s">
        <v>192</v>
      </c>
      <c r="D88" s="287" t="s">
        <v>172</v>
      </c>
      <c r="E88" s="270" t="s">
        <v>188</v>
      </c>
      <c r="F88" s="288">
        <v>0</v>
      </c>
      <c r="G88" s="288">
        <v>0</v>
      </c>
      <c r="H88" s="290">
        <v>4.9970000000000006E-6</v>
      </c>
      <c r="I88" s="341">
        <v>9.3330269839288758E-4</v>
      </c>
    </row>
    <row r="89" spans="2:9" x14ac:dyDescent="0.25">
      <c r="B89" s="339" t="s">
        <v>3</v>
      </c>
      <c r="C89" s="287" t="s">
        <v>192</v>
      </c>
      <c r="D89" s="287" t="s">
        <v>172</v>
      </c>
      <c r="E89" s="270" t="s">
        <v>188</v>
      </c>
      <c r="F89" s="288">
        <v>9.3114314000000004E-2</v>
      </c>
      <c r="G89" s="288">
        <v>0.1486135290163198</v>
      </c>
      <c r="H89" s="289">
        <v>8.5979199999999996E-4</v>
      </c>
      <c r="I89" s="340">
        <v>1.9679126377782741E-2</v>
      </c>
    </row>
    <row r="90" spans="2:9" x14ac:dyDescent="0.25">
      <c r="B90" s="339" t="s">
        <v>7</v>
      </c>
      <c r="C90" s="287" t="s">
        <v>192</v>
      </c>
      <c r="D90" s="287" t="s">
        <v>172</v>
      </c>
      <c r="E90" s="270" t="s">
        <v>188</v>
      </c>
      <c r="F90" s="288">
        <v>9.4805265E-2</v>
      </c>
      <c r="G90" s="288">
        <v>0.15131234281527745</v>
      </c>
      <c r="H90" s="288">
        <v>9.2762449999999989E-3</v>
      </c>
      <c r="I90" s="340">
        <v>1.677267947665808E-2</v>
      </c>
    </row>
    <row r="91" spans="2:9" x14ac:dyDescent="0.25">
      <c r="B91" s="339" t="s">
        <v>17</v>
      </c>
      <c r="C91" s="287" t="s">
        <v>192</v>
      </c>
      <c r="D91" s="287" t="s">
        <v>172</v>
      </c>
      <c r="E91" s="270" t="s">
        <v>188</v>
      </c>
      <c r="F91" s="288">
        <v>2.4744710000000003E-2</v>
      </c>
      <c r="G91" s="288">
        <v>3.9493376685193843E-2</v>
      </c>
      <c r="H91" s="290">
        <v>1.9560000000000004E-6</v>
      </c>
      <c r="I91" s="342">
        <v>3.5859636670162483E-4</v>
      </c>
    </row>
    <row r="92" spans="2:9" x14ac:dyDescent="0.25">
      <c r="B92" s="339" t="s">
        <v>16</v>
      </c>
      <c r="C92" s="287" t="s">
        <v>192</v>
      </c>
      <c r="D92" s="287" t="s">
        <v>172</v>
      </c>
      <c r="E92" s="270" t="s">
        <v>188</v>
      </c>
      <c r="F92" s="288">
        <v>3.6415079999999995E-3</v>
      </c>
      <c r="G92" s="288">
        <v>5.8119673718603632E-3</v>
      </c>
      <c r="H92" s="290">
        <v>4.8604400000000004E-4</v>
      </c>
      <c r="I92" s="340">
        <v>1.2970564724333663E-2</v>
      </c>
    </row>
    <row r="93" spans="2:9" x14ac:dyDescent="0.25">
      <c r="B93" s="339" t="s">
        <v>21</v>
      </c>
      <c r="C93" s="287" t="s">
        <v>192</v>
      </c>
      <c r="D93" s="287" t="s">
        <v>172</v>
      </c>
      <c r="E93" s="270" t="s">
        <v>188</v>
      </c>
      <c r="F93" s="288">
        <v>2.9422000000000004E-5</v>
      </c>
      <c r="G93" s="288">
        <v>4.6958486433333561E-5</v>
      </c>
      <c r="H93" s="290">
        <v>4.1629999999999998E-6</v>
      </c>
      <c r="I93" s="340">
        <v>1.3104835330094637E-3</v>
      </c>
    </row>
    <row r="94" spans="2:9" x14ac:dyDescent="0.25">
      <c r="B94" s="339" t="s">
        <v>19</v>
      </c>
      <c r="C94" s="287" t="s">
        <v>192</v>
      </c>
      <c r="D94" s="287" t="s">
        <v>172</v>
      </c>
      <c r="E94" s="270" t="s">
        <v>188</v>
      </c>
      <c r="F94" s="288">
        <v>4.9997500000000005E-4</v>
      </c>
      <c r="G94" s="288">
        <v>7.9797665877594823E-4</v>
      </c>
      <c r="H94" s="290">
        <v>2.4949999999999998E-6</v>
      </c>
      <c r="I94" s="340">
        <v>1.7480836191924827E-4</v>
      </c>
    </row>
    <row r="95" spans="2:9" x14ac:dyDescent="0.25">
      <c r="B95" s="339" t="s">
        <v>10</v>
      </c>
      <c r="C95" s="287" t="s">
        <v>192</v>
      </c>
      <c r="D95" s="287" t="s">
        <v>172</v>
      </c>
      <c r="E95" s="270" t="s">
        <v>188</v>
      </c>
      <c r="F95" s="288">
        <v>9.7326518000000001E-2</v>
      </c>
      <c r="G95" s="288">
        <v>0.1553363461051796</v>
      </c>
      <c r="H95" s="289">
        <v>4.2510009999999999E-3</v>
      </c>
      <c r="I95" s="340">
        <v>8.6008912506504945E-3</v>
      </c>
    </row>
    <row r="96" spans="2:9" x14ac:dyDescent="0.25">
      <c r="B96" s="339" t="s">
        <v>8</v>
      </c>
      <c r="C96" s="287" t="s">
        <v>192</v>
      </c>
      <c r="D96" s="287" t="s">
        <v>172</v>
      </c>
      <c r="E96" s="270" t="s">
        <v>188</v>
      </c>
      <c r="F96" s="288">
        <v>0.148356871</v>
      </c>
      <c r="G96" s="288">
        <v>0.2367824795780476</v>
      </c>
      <c r="H96" s="288">
        <v>5.6202369999999993E-3</v>
      </c>
      <c r="I96" s="340">
        <v>3.2225008711182411E-2</v>
      </c>
    </row>
    <row r="97" spans="2:9" x14ac:dyDescent="0.25">
      <c r="B97" s="339" t="s">
        <v>9</v>
      </c>
      <c r="C97" s="287" t="s">
        <v>192</v>
      </c>
      <c r="D97" s="287" t="s">
        <v>172</v>
      </c>
      <c r="E97" s="270" t="s">
        <v>188</v>
      </c>
      <c r="F97" s="288">
        <v>1.2561180999999999E-2</v>
      </c>
      <c r="G97" s="288">
        <v>2.004806089236446E-2</v>
      </c>
      <c r="H97" s="289">
        <v>1.7967010000000002E-3</v>
      </c>
      <c r="I97" s="340">
        <v>2.0983377787879707E-2</v>
      </c>
    </row>
    <row r="98" spans="2:9" x14ac:dyDescent="0.25">
      <c r="B98" s="339" t="s">
        <v>190</v>
      </c>
      <c r="C98" s="287" t="s">
        <v>192</v>
      </c>
      <c r="D98" s="287" t="s">
        <v>172</v>
      </c>
      <c r="E98" s="270" t="s">
        <v>188</v>
      </c>
      <c r="F98" s="288">
        <v>0</v>
      </c>
      <c r="G98" s="288">
        <v>0</v>
      </c>
      <c r="H98" s="290">
        <v>1.9244800000000001E-4</v>
      </c>
      <c r="I98" s="340">
        <v>7.8598023760905716E-2</v>
      </c>
    </row>
    <row r="99" spans="2:9" x14ac:dyDescent="0.25">
      <c r="B99" s="339" t="s">
        <v>191</v>
      </c>
      <c r="C99" s="287" t="s">
        <v>192</v>
      </c>
      <c r="D99" s="287" t="s">
        <v>172</v>
      </c>
      <c r="E99" s="270" t="s">
        <v>188</v>
      </c>
      <c r="F99" s="288">
        <v>2.3299835000000001E-2</v>
      </c>
      <c r="G99" s="288">
        <v>3.7187308332078395E-2</v>
      </c>
      <c r="H99" s="289">
        <v>1.427485E-3</v>
      </c>
      <c r="I99" s="340">
        <v>7.9662916933257062E-3</v>
      </c>
    </row>
    <row r="100" spans="2:9" x14ac:dyDescent="0.25">
      <c r="B100" s="339" t="s">
        <v>24</v>
      </c>
      <c r="C100" s="287" t="s">
        <v>192</v>
      </c>
      <c r="D100" s="287" t="s">
        <v>172</v>
      </c>
      <c r="E100" s="270" t="s">
        <v>188</v>
      </c>
      <c r="F100" s="288">
        <v>2.6380287999999998E-2</v>
      </c>
      <c r="G100" s="288">
        <v>4.2103813342241586E-2</v>
      </c>
      <c r="H100" s="289">
        <v>1.013903E-3</v>
      </c>
      <c r="I100" s="341">
        <v>3.6949312680150648E-3</v>
      </c>
    </row>
    <row r="101" spans="2:9" x14ac:dyDescent="0.25">
      <c r="B101" s="339" t="s">
        <v>23</v>
      </c>
      <c r="C101" s="287" t="s">
        <v>192</v>
      </c>
      <c r="D101" s="287" t="s">
        <v>172</v>
      </c>
      <c r="E101" s="270" t="s">
        <v>188</v>
      </c>
      <c r="F101" s="288">
        <v>2.4289287999999999E-2</v>
      </c>
      <c r="G101" s="288">
        <v>3.8766508089977961E-2</v>
      </c>
      <c r="H101" s="289">
        <v>5.9954599999999995E-4</v>
      </c>
      <c r="I101" s="340">
        <v>7.4326958749243227E-3</v>
      </c>
    </row>
    <row r="102" spans="2:9" x14ac:dyDescent="0.25">
      <c r="B102" s="339" t="s">
        <v>22</v>
      </c>
      <c r="C102" s="287" t="s">
        <v>192</v>
      </c>
      <c r="D102" s="287" t="s">
        <v>172</v>
      </c>
      <c r="E102" s="270" t="s">
        <v>188</v>
      </c>
      <c r="F102" s="288">
        <v>1.02793E-3</v>
      </c>
      <c r="G102" s="288">
        <v>1.6406103242273321E-3</v>
      </c>
      <c r="H102" s="290">
        <v>2.2218900000000002E-4</v>
      </c>
      <c r="I102" s="341">
        <v>2.7307412791528572E-3</v>
      </c>
    </row>
    <row r="103" spans="2:9" x14ac:dyDescent="0.25">
      <c r="B103" s="339" t="s">
        <v>27</v>
      </c>
      <c r="C103" s="287" t="s">
        <v>192</v>
      </c>
      <c r="D103" s="287" t="s">
        <v>172</v>
      </c>
      <c r="E103" s="270" t="s">
        <v>188</v>
      </c>
      <c r="F103" s="288">
        <v>3.8984849779999995</v>
      </c>
      <c r="G103" s="288">
        <v>6.222111139622311</v>
      </c>
      <c r="H103" s="288">
        <v>2.0451969E-2</v>
      </c>
      <c r="I103" s="340">
        <v>0.42139546231624814</v>
      </c>
    </row>
    <row r="104" spans="2:9" x14ac:dyDescent="0.25">
      <c r="B104" s="339" t="s">
        <v>189</v>
      </c>
      <c r="C104" s="287" t="s">
        <v>193</v>
      </c>
      <c r="D104" s="287" t="s">
        <v>194</v>
      </c>
      <c r="E104" s="270" t="s">
        <v>188</v>
      </c>
      <c r="F104" s="288">
        <v>8.9695515000000003E-2</v>
      </c>
      <c r="G104" s="288">
        <v>0.14315701258440511</v>
      </c>
      <c r="H104" s="288">
        <v>7.2537369999999997E-3</v>
      </c>
      <c r="I104" s="340">
        <v>1.1267767988099598E-2</v>
      </c>
    </row>
    <row r="105" spans="2:9" x14ac:dyDescent="0.25">
      <c r="B105" s="339" t="s">
        <v>109</v>
      </c>
      <c r="C105" s="287" t="s">
        <v>193</v>
      </c>
      <c r="D105" s="287" t="s">
        <v>194</v>
      </c>
      <c r="E105" s="270" t="s">
        <v>188</v>
      </c>
      <c r="F105" s="288">
        <v>4.0497974999999999E-2</v>
      </c>
      <c r="G105" s="288">
        <v>6.463610936085179E-2</v>
      </c>
      <c r="H105" s="288">
        <v>6.82535E-3</v>
      </c>
      <c r="I105" s="340">
        <v>6.8452338580192165E-3</v>
      </c>
    </row>
    <row r="106" spans="2:9" x14ac:dyDescent="0.25">
      <c r="B106" s="339" t="s">
        <v>174</v>
      </c>
      <c r="C106" s="287" t="s">
        <v>193</v>
      </c>
      <c r="D106" s="287" t="s">
        <v>194</v>
      </c>
      <c r="E106" s="270" t="s">
        <v>188</v>
      </c>
      <c r="F106" s="288">
        <v>2.7598620000000001E-2</v>
      </c>
      <c r="G106" s="288">
        <v>4.4048311564432334E-2</v>
      </c>
      <c r="H106" s="289">
        <v>1.7286609999999996E-3</v>
      </c>
      <c r="I106" s="341">
        <v>4.8292929269980276E-3</v>
      </c>
    </row>
    <row r="107" spans="2:9" x14ac:dyDescent="0.25">
      <c r="B107" s="339" t="s">
        <v>11</v>
      </c>
      <c r="C107" s="287" t="s">
        <v>193</v>
      </c>
      <c r="D107" s="287" t="s">
        <v>194</v>
      </c>
      <c r="E107" s="270" t="s">
        <v>188</v>
      </c>
      <c r="F107" s="288">
        <v>0.13099345000000001</v>
      </c>
      <c r="G107" s="288">
        <v>0.20906988459929843</v>
      </c>
      <c r="H107" s="288">
        <v>8.8657379999999997E-3</v>
      </c>
      <c r="I107" s="340">
        <v>1.5837505328145748E-2</v>
      </c>
    </row>
    <row r="108" spans="2:9" x14ac:dyDescent="0.25">
      <c r="B108" s="339" t="s">
        <v>3</v>
      </c>
      <c r="C108" s="287" t="s">
        <v>193</v>
      </c>
      <c r="D108" s="287" t="s">
        <v>194</v>
      </c>
      <c r="E108" s="270" t="s">
        <v>188</v>
      </c>
      <c r="F108" s="288">
        <v>0</v>
      </c>
      <c r="G108" s="288">
        <v>0</v>
      </c>
      <c r="H108" s="290">
        <v>2.317E-6</v>
      </c>
      <c r="I108" s="342">
        <v>5.3032054051820226E-5</v>
      </c>
    </row>
    <row r="109" spans="2:9" x14ac:dyDescent="0.25">
      <c r="B109" s="339" t="s">
        <v>7</v>
      </c>
      <c r="C109" s="287" t="s">
        <v>193</v>
      </c>
      <c r="D109" s="287" t="s">
        <v>194</v>
      </c>
      <c r="E109" s="270" t="s">
        <v>188</v>
      </c>
      <c r="F109" s="288">
        <v>5.9997000000000002E-3</v>
      </c>
      <c r="G109" s="288">
        <v>9.5757199053113778E-3</v>
      </c>
      <c r="H109" s="289">
        <v>6.4347500000000012E-4</v>
      </c>
      <c r="I109" s="341">
        <v>1.1634880198013915E-3</v>
      </c>
    </row>
    <row r="110" spans="2:9" x14ac:dyDescent="0.25">
      <c r="B110" s="339" t="s">
        <v>10</v>
      </c>
      <c r="C110" s="287" t="s">
        <v>193</v>
      </c>
      <c r="D110" s="287" t="s">
        <v>194</v>
      </c>
      <c r="E110" s="270" t="s">
        <v>188</v>
      </c>
      <c r="F110" s="288">
        <v>4.2897854999999999E-2</v>
      </c>
      <c r="G110" s="288">
        <v>6.8466397322976338E-2</v>
      </c>
      <c r="H110" s="289">
        <v>2.6914840000000001E-3</v>
      </c>
      <c r="I110" s="340">
        <v>5.4455788617471029E-3</v>
      </c>
    </row>
    <row r="111" spans="2:9" x14ac:dyDescent="0.25">
      <c r="B111" s="339" t="s">
        <v>8</v>
      </c>
      <c r="C111" s="287" t="s">
        <v>193</v>
      </c>
      <c r="D111" s="287" t="s">
        <v>194</v>
      </c>
      <c r="E111" s="270" t="s">
        <v>188</v>
      </c>
      <c r="F111" s="288">
        <v>5.4997249999999996E-3</v>
      </c>
      <c r="G111" s="288">
        <v>8.7777432465354285E-3</v>
      </c>
      <c r="H111" s="289">
        <v>1.595216E-3</v>
      </c>
      <c r="I111" s="340">
        <v>9.1465625909045393E-3</v>
      </c>
    </row>
    <row r="112" spans="2:9" x14ac:dyDescent="0.25">
      <c r="B112" s="339" t="s">
        <v>9</v>
      </c>
      <c r="C112" s="287" t="s">
        <v>193</v>
      </c>
      <c r="D112" s="287" t="s">
        <v>194</v>
      </c>
      <c r="E112" s="270" t="s">
        <v>188</v>
      </c>
      <c r="F112" s="288">
        <v>0</v>
      </c>
      <c r="G112" s="288">
        <v>0</v>
      </c>
      <c r="H112" s="289">
        <v>1.100352E-3</v>
      </c>
      <c r="I112" s="340">
        <v>1.2850831449222219E-2</v>
      </c>
    </row>
    <row r="113" spans="2:9" x14ac:dyDescent="0.25">
      <c r="B113" s="339" t="s">
        <v>191</v>
      </c>
      <c r="C113" s="287" t="s">
        <v>193</v>
      </c>
      <c r="D113" s="287" t="s">
        <v>194</v>
      </c>
      <c r="E113" s="270" t="s">
        <v>188</v>
      </c>
      <c r="F113" s="288">
        <v>0.12719364</v>
      </c>
      <c r="G113" s="288">
        <v>0.20300526199260122</v>
      </c>
      <c r="H113" s="289">
        <v>4.1791770000000001E-3</v>
      </c>
      <c r="I113" s="340">
        <v>2.3322516888119909E-2</v>
      </c>
    </row>
    <row r="114" spans="2:9" x14ac:dyDescent="0.25">
      <c r="B114" s="339" t="s">
        <v>24</v>
      </c>
      <c r="C114" s="287" t="s">
        <v>193</v>
      </c>
      <c r="D114" s="287" t="s">
        <v>194</v>
      </c>
      <c r="E114" s="270" t="s">
        <v>188</v>
      </c>
      <c r="F114" s="288">
        <v>3.9998000000000004E-3</v>
      </c>
      <c r="G114" s="288">
        <v>6.3838132702075858E-3</v>
      </c>
      <c r="H114" s="289">
        <v>4.2990419999999994E-3</v>
      </c>
      <c r="I114" s="340">
        <v>1.5666848513427832E-2</v>
      </c>
    </row>
    <row r="115" spans="2:9" x14ac:dyDescent="0.25">
      <c r="B115" s="339" t="s">
        <v>23</v>
      </c>
      <c r="C115" s="287" t="s">
        <v>193</v>
      </c>
      <c r="D115" s="287" t="s">
        <v>194</v>
      </c>
      <c r="E115" s="270" t="s">
        <v>188</v>
      </c>
      <c r="F115" s="288">
        <v>0</v>
      </c>
      <c r="G115" s="288">
        <v>0</v>
      </c>
      <c r="H115" s="290">
        <v>1.7743199999999999E-4</v>
      </c>
      <c r="I115" s="341">
        <v>2.1996612344667003E-3</v>
      </c>
    </row>
    <row r="116" spans="2:9" x14ac:dyDescent="0.25">
      <c r="B116" s="339" t="s">
        <v>22</v>
      </c>
      <c r="C116" s="287" t="s">
        <v>193</v>
      </c>
      <c r="D116" s="287" t="s">
        <v>194</v>
      </c>
      <c r="E116" s="270" t="s">
        <v>188</v>
      </c>
      <c r="F116" s="288">
        <v>0</v>
      </c>
      <c r="G116" s="288">
        <v>0</v>
      </c>
      <c r="H116" s="289">
        <v>2.8104029999999999E-3</v>
      </c>
      <c r="I116" s="340">
        <v>3.4540339454946126E-2</v>
      </c>
    </row>
    <row r="117" spans="2:9" x14ac:dyDescent="0.25">
      <c r="B117" s="339" t="s">
        <v>27</v>
      </c>
      <c r="C117" s="287" t="s">
        <v>193</v>
      </c>
      <c r="D117" s="287" t="s">
        <v>194</v>
      </c>
      <c r="E117" s="270" t="s">
        <v>188</v>
      </c>
      <c r="F117" s="288">
        <v>2.9998500000000001E-2</v>
      </c>
      <c r="G117" s="288">
        <v>4.7878599526556889E-2</v>
      </c>
      <c r="H117" s="290">
        <v>1.5524200000000002E-4</v>
      </c>
      <c r="I117" s="341">
        <v>3.1986296459230405E-3</v>
      </c>
    </row>
    <row r="118" spans="2:9" x14ac:dyDescent="0.25">
      <c r="B118" s="339" t="s">
        <v>6</v>
      </c>
      <c r="C118" s="287" t="s">
        <v>195</v>
      </c>
      <c r="D118" s="287" t="s">
        <v>194</v>
      </c>
      <c r="E118" s="270" t="s">
        <v>188</v>
      </c>
      <c r="F118" s="288">
        <v>6.6396704000000001E-2</v>
      </c>
      <c r="G118" s="288">
        <v>0.10597133859024079</v>
      </c>
      <c r="H118" s="289">
        <v>4.16242E-3</v>
      </c>
      <c r="I118" s="340">
        <v>4.0798518253474421E-2</v>
      </c>
    </row>
    <row r="119" spans="2:9" x14ac:dyDescent="0.25">
      <c r="B119" s="339" t="s">
        <v>20</v>
      </c>
      <c r="C119" s="287" t="s">
        <v>195</v>
      </c>
      <c r="D119" s="287" t="s">
        <v>194</v>
      </c>
      <c r="E119" s="270" t="s">
        <v>188</v>
      </c>
      <c r="F119" s="288">
        <v>0</v>
      </c>
      <c r="G119" s="288">
        <v>0</v>
      </c>
      <c r="H119" s="290">
        <v>1.0921000000000001E-5</v>
      </c>
      <c r="I119" s="341">
        <v>1.2778979688864306E-3</v>
      </c>
    </row>
    <row r="120" spans="2:9" x14ac:dyDescent="0.25">
      <c r="B120" s="339" t="s">
        <v>189</v>
      </c>
      <c r="C120" s="287" t="s">
        <v>195</v>
      </c>
      <c r="D120" s="287" t="s">
        <v>194</v>
      </c>
      <c r="E120" s="270" t="s">
        <v>188</v>
      </c>
      <c r="F120" s="288">
        <v>2.1198946E-2</v>
      </c>
      <c r="G120" s="288">
        <v>3.3834219908298914E-2</v>
      </c>
      <c r="H120" s="289">
        <v>2.0825189999999997E-3</v>
      </c>
      <c r="I120" s="341">
        <v>3.2349313082083329E-3</v>
      </c>
    </row>
    <row r="121" spans="2:9" x14ac:dyDescent="0.25">
      <c r="B121" s="339" t="s">
        <v>109</v>
      </c>
      <c r="C121" s="287" t="s">
        <v>195</v>
      </c>
      <c r="D121" s="287" t="s">
        <v>194</v>
      </c>
      <c r="E121" s="270" t="s">
        <v>188</v>
      </c>
      <c r="F121" s="288">
        <v>4.5647739E-2</v>
      </c>
      <c r="G121" s="288">
        <v>7.2855303260956128E-2</v>
      </c>
      <c r="H121" s="289">
        <v>4.7013939999999994E-3</v>
      </c>
      <c r="I121" s="341">
        <v>4.7150902721015617E-3</v>
      </c>
    </row>
    <row r="122" spans="2:9" x14ac:dyDescent="0.25">
      <c r="B122" s="339" t="s">
        <v>174</v>
      </c>
      <c r="C122" s="287" t="s">
        <v>195</v>
      </c>
      <c r="D122" s="287" t="s">
        <v>194</v>
      </c>
      <c r="E122" s="270" t="s">
        <v>188</v>
      </c>
      <c r="F122" s="289">
        <v>4.1997900000000001E-3</v>
      </c>
      <c r="G122" s="288">
        <v>6.7030039337179648E-3</v>
      </c>
      <c r="H122" s="289">
        <v>2.5160130000000001E-3</v>
      </c>
      <c r="I122" s="340">
        <v>7.0288875523512656E-3</v>
      </c>
    </row>
    <row r="123" spans="2:9" x14ac:dyDescent="0.25">
      <c r="B123" s="339" t="s">
        <v>15</v>
      </c>
      <c r="C123" s="287" t="s">
        <v>195</v>
      </c>
      <c r="D123" s="287" t="s">
        <v>194</v>
      </c>
      <c r="E123" s="270" t="s">
        <v>188</v>
      </c>
      <c r="F123" s="288">
        <v>1.499925E-2</v>
      </c>
      <c r="G123" s="288">
        <v>2.3939299763278445E-2</v>
      </c>
      <c r="H123" s="290">
        <v>9.6973999999999997E-5</v>
      </c>
      <c r="I123" s="340">
        <v>1.7549035923206332E-2</v>
      </c>
    </row>
    <row r="124" spans="2:9" x14ac:dyDescent="0.25">
      <c r="B124" s="339" t="s">
        <v>11</v>
      </c>
      <c r="C124" s="287" t="s">
        <v>195</v>
      </c>
      <c r="D124" s="287" t="s">
        <v>194</v>
      </c>
      <c r="E124" s="270" t="s">
        <v>188</v>
      </c>
      <c r="F124" s="288">
        <v>1.1012373000000001E-2</v>
      </c>
      <c r="G124" s="288">
        <v>1.7576112029070383E-2</v>
      </c>
      <c r="H124" s="289">
        <v>2.4912719999999997E-3</v>
      </c>
      <c r="I124" s="341">
        <v>4.4503383219603723E-3</v>
      </c>
    </row>
    <row r="125" spans="2:9" x14ac:dyDescent="0.25">
      <c r="B125" s="339" t="s">
        <v>3</v>
      </c>
      <c r="C125" s="287" t="s">
        <v>195</v>
      </c>
      <c r="D125" s="287" t="s">
        <v>194</v>
      </c>
      <c r="E125" s="270" t="s">
        <v>188</v>
      </c>
      <c r="F125" s="289">
        <v>1.499928E-3</v>
      </c>
      <c r="G125" s="289">
        <v>2.393934764427202E-3</v>
      </c>
      <c r="H125" s="290">
        <v>8.6236999999999994E-5</v>
      </c>
      <c r="I125" s="341">
        <v>1.973813226269668E-3</v>
      </c>
    </row>
    <row r="126" spans="2:9" x14ac:dyDescent="0.25">
      <c r="B126" s="339" t="s">
        <v>7</v>
      </c>
      <c r="C126" s="287" t="s">
        <v>195</v>
      </c>
      <c r="D126" s="287" t="s">
        <v>194</v>
      </c>
      <c r="E126" s="270" t="s">
        <v>188</v>
      </c>
      <c r="F126" s="288">
        <v>6.5996729999999995E-3</v>
      </c>
      <c r="G126" s="288">
        <v>1.0533296683941873E-2</v>
      </c>
      <c r="H126" s="289">
        <v>8.62935E-4</v>
      </c>
      <c r="I126" s="341">
        <v>1.5603007643922664E-3</v>
      </c>
    </row>
    <row r="127" spans="2:9" x14ac:dyDescent="0.25">
      <c r="B127" s="339" t="s">
        <v>16</v>
      </c>
      <c r="C127" s="287" t="s">
        <v>195</v>
      </c>
      <c r="D127" s="287" t="s">
        <v>194</v>
      </c>
      <c r="E127" s="270" t="s">
        <v>188</v>
      </c>
      <c r="F127" s="288">
        <v>0</v>
      </c>
      <c r="G127" s="288">
        <v>0</v>
      </c>
      <c r="H127" s="290">
        <v>4.2802000000000001E-5</v>
      </c>
      <c r="I127" s="341">
        <v>1.1422136912109383E-3</v>
      </c>
    </row>
    <row r="128" spans="2:9" x14ac:dyDescent="0.25">
      <c r="B128" s="339" t="s">
        <v>21</v>
      </c>
      <c r="C128" s="287" t="s">
        <v>195</v>
      </c>
      <c r="D128" s="287" t="s">
        <v>194</v>
      </c>
      <c r="E128" s="270" t="s">
        <v>188</v>
      </c>
      <c r="F128" s="288">
        <v>0</v>
      </c>
      <c r="G128" s="288">
        <v>0</v>
      </c>
      <c r="H128" s="290">
        <v>4.8017000000000005E-5</v>
      </c>
      <c r="I128" s="340">
        <v>1.5115418641488215E-2</v>
      </c>
    </row>
    <row r="129" spans="2:9" x14ac:dyDescent="0.25">
      <c r="B129" s="339" t="s">
        <v>10</v>
      </c>
      <c r="C129" s="287" t="s">
        <v>195</v>
      </c>
      <c r="D129" s="287" t="s">
        <v>194</v>
      </c>
      <c r="E129" s="270" t="s">
        <v>188</v>
      </c>
      <c r="F129" s="288">
        <v>1.1999414999999999E-2</v>
      </c>
      <c r="G129" s="288">
        <v>1.9151463751119542E-2</v>
      </c>
      <c r="H129" s="289">
        <v>6.7694899999999993E-4</v>
      </c>
      <c r="I129" s="341">
        <v>1.3696455802378312E-3</v>
      </c>
    </row>
    <row r="130" spans="2:9" x14ac:dyDescent="0.25">
      <c r="B130" s="339" t="s">
        <v>8</v>
      </c>
      <c r="C130" s="287" t="s">
        <v>195</v>
      </c>
      <c r="D130" s="287" t="s">
        <v>194</v>
      </c>
      <c r="E130" s="270" t="s">
        <v>188</v>
      </c>
      <c r="F130" s="288">
        <v>1.3899310999999999E-2</v>
      </c>
      <c r="G130" s="288">
        <v>2.2183760690170071E-2</v>
      </c>
      <c r="H130" s="289">
        <v>7.8696899999999999E-4</v>
      </c>
      <c r="I130" s="341">
        <v>4.512279976881849E-3</v>
      </c>
    </row>
    <row r="131" spans="2:9" x14ac:dyDescent="0.25">
      <c r="B131" s="339" t="s">
        <v>9</v>
      </c>
      <c r="C131" s="287" t="s">
        <v>195</v>
      </c>
      <c r="D131" s="287" t="s">
        <v>194</v>
      </c>
      <c r="E131" s="270" t="s">
        <v>188</v>
      </c>
      <c r="F131" s="288">
        <v>0</v>
      </c>
      <c r="G131" s="288">
        <v>0</v>
      </c>
      <c r="H131" s="290">
        <v>1.4328099999999999E-4</v>
      </c>
      <c r="I131" s="341">
        <v>1.6733554179717113E-3</v>
      </c>
    </row>
    <row r="132" spans="2:9" x14ac:dyDescent="0.25">
      <c r="B132" s="339" t="s">
        <v>191</v>
      </c>
      <c r="C132" s="287" t="s">
        <v>195</v>
      </c>
      <c r="D132" s="287" t="s">
        <v>194</v>
      </c>
      <c r="E132" s="270" t="s">
        <v>188</v>
      </c>
      <c r="F132" s="288">
        <v>5.1997459999999999E-3</v>
      </c>
      <c r="G132" s="288">
        <v>8.2989668274685759E-3</v>
      </c>
      <c r="H132" s="290">
        <v>4.3498100000000003E-4</v>
      </c>
      <c r="I132" s="341">
        <v>2.4274759644090896E-3</v>
      </c>
    </row>
    <row r="133" spans="2:9" x14ac:dyDescent="0.25">
      <c r="B133" s="339" t="s">
        <v>24</v>
      </c>
      <c r="C133" s="287" t="s">
        <v>195</v>
      </c>
      <c r="D133" s="287" t="s">
        <v>194</v>
      </c>
      <c r="E133" s="270" t="s">
        <v>188</v>
      </c>
      <c r="F133" s="288">
        <v>1.9199057999999998E-2</v>
      </c>
      <c r="G133" s="288">
        <v>3.0642332425592549E-2</v>
      </c>
      <c r="H133" s="290">
        <v>4.7453100000000004E-4</v>
      </c>
      <c r="I133" s="341">
        <v>1.7293167389212346E-3</v>
      </c>
    </row>
    <row r="134" spans="2:9" x14ac:dyDescent="0.25">
      <c r="B134" s="339" t="s">
        <v>23</v>
      </c>
      <c r="C134" s="287" t="s">
        <v>195</v>
      </c>
      <c r="D134" s="287" t="s">
        <v>194</v>
      </c>
      <c r="E134" s="270" t="s">
        <v>188</v>
      </c>
      <c r="F134" s="288">
        <v>2.0099004E-2</v>
      </c>
      <c r="G134" s="288">
        <v>3.2078676047091186E-2</v>
      </c>
      <c r="H134" s="290">
        <v>3.0171700000000001E-4</v>
      </c>
      <c r="I134" s="341">
        <v>3.7404481078925416E-3</v>
      </c>
    </row>
    <row r="135" spans="2:9" x14ac:dyDescent="0.25">
      <c r="B135" s="339" t="s">
        <v>22</v>
      </c>
      <c r="C135" s="287" t="s">
        <v>195</v>
      </c>
      <c r="D135" s="287" t="s">
        <v>194</v>
      </c>
      <c r="E135" s="270" t="s">
        <v>188</v>
      </c>
      <c r="F135" s="289">
        <v>1.499928E-3</v>
      </c>
      <c r="G135" s="289">
        <v>2.393934764427202E-3</v>
      </c>
      <c r="H135" s="290">
        <v>7.0441000000000012E-5</v>
      </c>
      <c r="I135" s="341">
        <v>8.6573208594847807E-4</v>
      </c>
    </row>
    <row r="136" spans="2:9" x14ac:dyDescent="0.25">
      <c r="B136" s="339" t="s">
        <v>27</v>
      </c>
      <c r="C136" s="287" t="s">
        <v>195</v>
      </c>
      <c r="D136" s="287" t="s">
        <v>194</v>
      </c>
      <c r="E136" s="270" t="s">
        <v>188</v>
      </c>
      <c r="F136" s="288">
        <v>1.4499275000000001E-2</v>
      </c>
      <c r="G136" s="288">
        <v>2.3141323104502495E-2</v>
      </c>
      <c r="H136" s="290">
        <v>5.2701999999999998E-5</v>
      </c>
      <c r="I136" s="341">
        <v>1.0858799783527401E-3</v>
      </c>
    </row>
    <row r="137" spans="2:9" x14ac:dyDescent="0.25">
      <c r="B137" s="339" t="s">
        <v>6</v>
      </c>
      <c r="C137" s="287" t="s">
        <v>196</v>
      </c>
      <c r="D137" s="287" t="s">
        <v>194</v>
      </c>
      <c r="E137" s="270" t="s">
        <v>188</v>
      </c>
      <c r="F137" s="288">
        <v>0</v>
      </c>
      <c r="G137" s="288">
        <v>0</v>
      </c>
      <c r="H137" s="290">
        <v>4.9409000000000001E-5</v>
      </c>
      <c r="I137" s="342">
        <v>4.8428894450485972E-4</v>
      </c>
    </row>
    <row r="138" spans="2:9" x14ac:dyDescent="0.25">
      <c r="B138" s="339" t="s">
        <v>189</v>
      </c>
      <c r="C138" s="287" t="s">
        <v>196</v>
      </c>
      <c r="D138" s="287" t="s">
        <v>194</v>
      </c>
      <c r="E138" s="270" t="s">
        <v>188</v>
      </c>
      <c r="F138" s="289">
        <v>6.9996499999999998E-4</v>
      </c>
      <c r="G138" s="289">
        <v>1.1171673222863275E-3</v>
      </c>
      <c r="H138" s="290">
        <v>4.2589000000000002E-5</v>
      </c>
      <c r="I138" s="342">
        <v>6.6156654265956132E-5</v>
      </c>
    </row>
    <row r="139" spans="2:9" x14ac:dyDescent="0.25">
      <c r="B139" s="339" t="s">
        <v>109</v>
      </c>
      <c r="C139" s="287" t="s">
        <v>196</v>
      </c>
      <c r="D139" s="287" t="s">
        <v>194</v>
      </c>
      <c r="E139" s="270" t="s">
        <v>188</v>
      </c>
      <c r="F139" s="289">
        <v>1.19994E-3</v>
      </c>
      <c r="G139" s="289">
        <v>1.9151439810622755E-3</v>
      </c>
      <c r="H139" s="290">
        <v>1.7392799999999998E-4</v>
      </c>
      <c r="I139" s="342">
        <v>1.7443469337947008E-4</v>
      </c>
    </row>
    <row r="140" spans="2:9" x14ac:dyDescent="0.25">
      <c r="B140" s="339" t="s">
        <v>174</v>
      </c>
      <c r="C140" s="287" t="s">
        <v>196</v>
      </c>
      <c r="D140" s="287" t="s">
        <v>194</v>
      </c>
      <c r="E140" s="270" t="s">
        <v>188</v>
      </c>
      <c r="F140" s="288">
        <v>0</v>
      </c>
      <c r="G140" s="288">
        <v>0</v>
      </c>
      <c r="H140" s="290">
        <v>1.1422500000000003E-4</v>
      </c>
      <c r="I140" s="342">
        <v>3.1910593493249972E-4</v>
      </c>
    </row>
    <row r="141" spans="2:9" x14ac:dyDescent="0.25">
      <c r="B141" s="339" t="s">
        <v>11</v>
      </c>
      <c r="C141" s="287" t="s">
        <v>196</v>
      </c>
      <c r="D141" s="287" t="s">
        <v>194</v>
      </c>
      <c r="E141" s="270" t="s">
        <v>188</v>
      </c>
      <c r="F141" s="288">
        <v>0</v>
      </c>
      <c r="G141" s="288">
        <v>0</v>
      </c>
      <c r="H141" s="290">
        <v>3.0614000000000002E-5</v>
      </c>
      <c r="I141" s="342">
        <v>5.4687989664916099E-5</v>
      </c>
    </row>
    <row r="142" spans="2:9" x14ac:dyDescent="0.25">
      <c r="B142" s="339" t="s">
        <v>3</v>
      </c>
      <c r="C142" s="287" t="s">
        <v>196</v>
      </c>
      <c r="D142" s="287" t="s">
        <v>194</v>
      </c>
      <c r="E142" s="270" t="s">
        <v>188</v>
      </c>
      <c r="F142" s="288">
        <v>0</v>
      </c>
      <c r="G142" s="288">
        <v>0</v>
      </c>
      <c r="H142" s="290">
        <v>1.0927999999999999E-5</v>
      </c>
      <c r="I142" s="342">
        <v>2.5012269601997899E-4</v>
      </c>
    </row>
    <row r="143" spans="2:9" x14ac:dyDescent="0.25">
      <c r="B143" s="339" t="s">
        <v>17</v>
      </c>
      <c r="C143" s="287" t="s">
        <v>196</v>
      </c>
      <c r="D143" s="287" t="s">
        <v>194</v>
      </c>
      <c r="E143" s="270" t="s">
        <v>188</v>
      </c>
      <c r="F143" s="288">
        <v>0.24998750099999997</v>
      </c>
      <c r="G143" s="288">
        <v>0.39898833098400716</v>
      </c>
      <c r="H143" s="290">
        <v>6.5248999999999998E-5</v>
      </c>
      <c r="I143" s="341">
        <v>1.1962195465702615E-2</v>
      </c>
    </row>
    <row r="144" spans="2:9" x14ac:dyDescent="0.25">
      <c r="B144" s="339" t="s">
        <v>10</v>
      </c>
      <c r="C144" s="287" t="s">
        <v>196</v>
      </c>
      <c r="D144" s="287" t="s">
        <v>194</v>
      </c>
      <c r="E144" s="270" t="s">
        <v>188</v>
      </c>
      <c r="F144" s="288">
        <v>5.7997099999999996E-3</v>
      </c>
      <c r="G144" s="288">
        <v>9.2565292418009971E-3</v>
      </c>
      <c r="H144" s="290">
        <v>4.0605200000000001E-4</v>
      </c>
      <c r="I144" s="341">
        <v>8.2154981711581227E-4</v>
      </c>
    </row>
    <row r="145" spans="2:9" x14ac:dyDescent="0.25">
      <c r="B145" s="339" t="s">
        <v>8</v>
      </c>
      <c r="C145" s="287" t="s">
        <v>196</v>
      </c>
      <c r="D145" s="287" t="s">
        <v>194</v>
      </c>
      <c r="E145" s="270" t="s">
        <v>188</v>
      </c>
      <c r="F145" s="289">
        <v>1.19994E-3</v>
      </c>
      <c r="G145" s="289">
        <v>1.9151439810622755E-3</v>
      </c>
      <c r="H145" s="290">
        <v>3.0386200000000001E-4</v>
      </c>
      <c r="I145" s="341">
        <v>1.7422673807167401E-3</v>
      </c>
    </row>
    <row r="146" spans="2:9" x14ac:dyDescent="0.25">
      <c r="B146" s="339" t="s">
        <v>9</v>
      </c>
      <c r="C146" s="287" t="s">
        <v>196</v>
      </c>
      <c r="D146" s="287" t="s">
        <v>194</v>
      </c>
      <c r="E146" s="270" t="s">
        <v>188</v>
      </c>
      <c r="F146" s="288">
        <v>0</v>
      </c>
      <c r="G146" s="288">
        <v>0</v>
      </c>
      <c r="H146" s="290">
        <v>2.2031000000000003E-5</v>
      </c>
      <c r="I146" s="342">
        <v>2.572964539145789E-4</v>
      </c>
    </row>
    <row r="147" spans="2:9" x14ac:dyDescent="0.25">
      <c r="B147" s="339" t="s">
        <v>191</v>
      </c>
      <c r="C147" s="287" t="s">
        <v>196</v>
      </c>
      <c r="D147" s="287" t="s">
        <v>194</v>
      </c>
      <c r="E147" s="270" t="s">
        <v>188</v>
      </c>
      <c r="F147" s="289">
        <v>2.3998800000000001E-3</v>
      </c>
      <c r="G147" s="289">
        <v>3.830287962124551E-3</v>
      </c>
      <c r="H147" s="290">
        <v>1.66348E-4</v>
      </c>
      <c r="I147" s="341">
        <v>9.2832967814116755E-4</v>
      </c>
    </row>
    <row r="148" spans="2:9" x14ac:dyDescent="0.25">
      <c r="B148" s="339" t="s">
        <v>24</v>
      </c>
      <c r="C148" s="287" t="s">
        <v>196</v>
      </c>
      <c r="D148" s="287" t="s">
        <v>194</v>
      </c>
      <c r="E148" s="270" t="s">
        <v>188</v>
      </c>
      <c r="F148" s="289">
        <v>5.9997000000000002E-4</v>
      </c>
      <c r="G148" s="289">
        <v>9.5757199053113774E-4</v>
      </c>
      <c r="H148" s="290">
        <v>1.06004E-4</v>
      </c>
      <c r="I148" s="342">
        <v>3.8630667246735524E-4</v>
      </c>
    </row>
    <row r="149" spans="2:9" x14ac:dyDescent="0.25">
      <c r="B149" s="339" t="s">
        <v>23</v>
      </c>
      <c r="C149" s="287" t="s">
        <v>196</v>
      </c>
      <c r="D149" s="287" t="s">
        <v>194</v>
      </c>
      <c r="E149" s="270" t="s">
        <v>188</v>
      </c>
      <c r="F149" s="289">
        <v>2.3498860000000002E-3</v>
      </c>
      <c r="G149" s="289">
        <v>3.7504958823628737E-3</v>
      </c>
      <c r="H149" s="290">
        <v>8.8532999999999987E-5</v>
      </c>
      <c r="I149" s="341">
        <v>1.0975619283502434E-3</v>
      </c>
    </row>
    <row r="150" spans="2:9" x14ac:dyDescent="0.25">
      <c r="B150" s="339" t="s">
        <v>22</v>
      </c>
      <c r="C150" s="287" t="s">
        <v>196</v>
      </c>
      <c r="D150" s="287" t="s">
        <v>194</v>
      </c>
      <c r="E150" s="270" t="s">
        <v>188</v>
      </c>
      <c r="F150" s="288">
        <v>0</v>
      </c>
      <c r="G150" s="288">
        <v>0</v>
      </c>
      <c r="H150" s="290">
        <v>5.2349999999999999E-6</v>
      </c>
      <c r="I150" s="342">
        <v>6.4339056372571116E-5</v>
      </c>
    </row>
    <row r="151" spans="2:9" x14ac:dyDescent="0.25">
      <c r="B151" s="339" t="s">
        <v>27</v>
      </c>
      <c r="C151" s="287" t="s">
        <v>196</v>
      </c>
      <c r="D151" s="287" t="s">
        <v>194</v>
      </c>
      <c r="E151" s="270" t="s">
        <v>188</v>
      </c>
      <c r="F151" s="289">
        <v>1.9499029999999998E-3</v>
      </c>
      <c r="G151" s="289">
        <v>3.1121097672427568E-3</v>
      </c>
      <c r="H151" s="290">
        <v>4.4150000000000001E-6</v>
      </c>
      <c r="I151" s="342">
        <v>9.0967327699657447E-5</v>
      </c>
    </row>
    <row r="152" spans="2:9" ht="14.25" thickBot="1" x14ac:dyDescent="0.3">
      <c r="B152" s="343" t="s">
        <v>109</v>
      </c>
      <c r="C152" s="344" t="s">
        <v>197</v>
      </c>
      <c r="D152" s="344" t="s">
        <v>194</v>
      </c>
      <c r="E152" s="280" t="s">
        <v>188</v>
      </c>
      <c r="F152" s="345">
        <v>0</v>
      </c>
      <c r="G152" s="345">
        <v>0</v>
      </c>
      <c r="H152" s="346">
        <v>1.1467999999999999E-5</v>
      </c>
      <c r="I152" s="347">
        <v>1.1501408994962071E-5</v>
      </c>
    </row>
    <row r="153" spans="2:9" x14ac:dyDescent="0.25">
      <c r="B153" s="291"/>
      <c r="C153" s="291"/>
      <c r="D153" s="291"/>
      <c r="F153" s="292"/>
      <c r="G153" s="292"/>
      <c r="H153" s="292"/>
      <c r="I153" s="292"/>
    </row>
    <row r="154" spans="2:9" ht="12.75" customHeight="1" x14ac:dyDescent="0.25">
      <c r="B154" s="399" t="s">
        <v>249</v>
      </c>
      <c r="C154" s="399"/>
      <c r="D154" s="399"/>
      <c r="E154" s="399"/>
      <c r="F154" s="399"/>
      <c r="G154" s="399"/>
      <c r="H154" s="399"/>
      <c r="I154" s="399"/>
    </row>
    <row r="155" spans="2:9" ht="12.75" customHeight="1" thickBot="1" x14ac:dyDescent="0.3">
      <c r="B155" s="285"/>
      <c r="C155" s="285"/>
      <c r="D155" s="285"/>
      <c r="E155" s="285"/>
      <c r="F155" s="285"/>
      <c r="G155" s="285"/>
      <c r="H155" s="285"/>
      <c r="I155" s="348" t="s">
        <v>176</v>
      </c>
    </row>
    <row r="156" spans="2:9" ht="12.75" customHeight="1" thickBot="1" x14ac:dyDescent="0.3">
      <c r="B156" s="297" t="s">
        <v>179</v>
      </c>
      <c r="C156" s="11" t="s">
        <v>180</v>
      </c>
      <c r="D156" s="11" t="s">
        <v>181</v>
      </c>
      <c r="E156" s="11" t="s">
        <v>182</v>
      </c>
      <c r="F156" s="11" t="s">
        <v>165</v>
      </c>
      <c r="G156" s="335" t="s">
        <v>183</v>
      </c>
      <c r="H156" s="335" t="s">
        <v>184</v>
      </c>
      <c r="I156" s="336" t="s">
        <v>185</v>
      </c>
    </row>
    <row r="157" spans="2:9" ht="12.75" customHeight="1" x14ac:dyDescent="0.25">
      <c r="B157" s="337" t="s">
        <v>6</v>
      </c>
      <c r="C157" s="333" t="s">
        <v>186</v>
      </c>
      <c r="D157" s="333" t="s">
        <v>187</v>
      </c>
      <c r="E157" s="275" t="s">
        <v>198</v>
      </c>
      <c r="F157" s="334">
        <v>25.367894011000001</v>
      </c>
      <c r="G157" s="334">
        <v>14.171518389523083</v>
      </c>
      <c r="H157" s="334">
        <v>1.5224734299999978</v>
      </c>
      <c r="I157" s="338">
        <v>16.23964402707113</v>
      </c>
    </row>
    <row r="158" spans="2:9" ht="12.75" customHeight="1" x14ac:dyDescent="0.25">
      <c r="B158" s="339" t="s">
        <v>20</v>
      </c>
      <c r="C158" s="287" t="s">
        <v>186</v>
      </c>
      <c r="D158" s="287" t="s">
        <v>187</v>
      </c>
      <c r="E158" s="270" t="s">
        <v>198</v>
      </c>
      <c r="F158" s="288">
        <v>5.337753728</v>
      </c>
      <c r="G158" s="288">
        <v>5.6339305205009609</v>
      </c>
      <c r="H158" s="288">
        <v>0.24406519699999993</v>
      </c>
      <c r="I158" s="340">
        <v>29.628001437550182</v>
      </c>
    </row>
    <row r="159" spans="2:9" ht="12.75" customHeight="1" x14ac:dyDescent="0.25">
      <c r="B159" s="339" t="s">
        <v>12</v>
      </c>
      <c r="C159" s="287" t="s">
        <v>186</v>
      </c>
      <c r="D159" s="287" t="s">
        <v>187</v>
      </c>
      <c r="E159" s="270" t="s">
        <v>198</v>
      </c>
      <c r="F159" s="288">
        <v>0.10222635400000001</v>
      </c>
      <c r="G159" s="288">
        <v>0.38721418798646645</v>
      </c>
      <c r="H159" s="288">
        <v>1.7826435000000009E-2</v>
      </c>
      <c r="I159" s="340">
        <v>3.0946866909732966</v>
      </c>
    </row>
    <row r="160" spans="2:9" ht="12.75" customHeight="1" x14ac:dyDescent="0.25">
      <c r="B160" s="339" t="s">
        <v>189</v>
      </c>
      <c r="C160" s="287" t="s">
        <v>186</v>
      </c>
      <c r="D160" s="287" t="s">
        <v>187</v>
      </c>
      <c r="E160" s="270" t="s">
        <v>198</v>
      </c>
      <c r="F160" s="288">
        <v>50.086218545999998</v>
      </c>
      <c r="G160" s="288">
        <v>6.920262816998493</v>
      </c>
      <c r="H160" s="288">
        <v>4.163414783000003</v>
      </c>
      <c r="I160" s="340">
        <v>6.7904581905826999</v>
      </c>
    </row>
    <row r="161" spans="2:9" ht="12.75" customHeight="1" x14ac:dyDescent="0.25">
      <c r="B161" s="339" t="s">
        <v>109</v>
      </c>
      <c r="C161" s="287" t="s">
        <v>186</v>
      </c>
      <c r="D161" s="287" t="s">
        <v>187</v>
      </c>
      <c r="E161" s="270" t="s">
        <v>198</v>
      </c>
      <c r="F161" s="288">
        <v>151.26561466300001</v>
      </c>
      <c r="G161" s="288">
        <v>9.984831964738941</v>
      </c>
      <c r="H161" s="288">
        <v>10.398844904000017</v>
      </c>
      <c r="I161" s="340">
        <v>10.930679839100927</v>
      </c>
    </row>
    <row r="162" spans="2:9" ht="12.75" customHeight="1" x14ac:dyDescent="0.25">
      <c r="B162" s="339" t="s">
        <v>174</v>
      </c>
      <c r="C162" s="287" t="s">
        <v>186</v>
      </c>
      <c r="D162" s="287" t="s">
        <v>187</v>
      </c>
      <c r="E162" s="270" t="s">
        <v>198</v>
      </c>
      <c r="F162" s="288">
        <v>19.840254213999998</v>
      </c>
      <c r="G162" s="288">
        <v>4.2478919217981339</v>
      </c>
      <c r="H162" s="288">
        <v>2.8419298050000021</v>
      </c>
      <c r="I162" s="340">
        <v>8.0573670249371165</v>
      </c>
    </row>
    <row r="163" spans="2:9" ht="12.75" customHeight="1" x14ac:dyDescent="0.25">
      <c r="B163" s="339" t="s">
        <v>15</v>
      </c>
      <c r="C163" s="287" t="s">
        <v>186</v>
      </c>
      <c r="D163" s="287" t="s">
        <v>187</v>
      </c>
      <c r="E163" s="270" t="s">
        <v>198</v>
      </c>
      <c r="F163" s="288">
        <v>37.303097487999999</v>
      </c>
      <c r="G163" s="288">
        <v>3.8025475206478183</v>
      </c>
      <c r="H163" s="288">
        <v>0.13154398000000009</v>
      </c>
      <c r="I163" s="340">
        <v>24.437990459637078</v>
      </c>
    </row>
    <row r="164" spans="2:9" ht="12.75" customHeight="1" x14ac:dyDescent="0.25">
      <c r="B164" s="339" t="s">
        <v>11</v>
      </c>
      <c r="C164" s="287" t="s">
        <v>186</v>
      </c>
      <c r="D164" s="287" t="s">
        <v>187</v>
      </c>
      <c r="E164" s="270" t="s">
        <v>198</v>
      </c>
      <c r="F164" s="288">
        <v>63.502905175000002</v>
      </c>
      <c r="G164" s="288">
        <v>11.97305410806471</v>
      </c>
      <c r="H164" s="288">
        <v>7.1710559750000016</v>
      </c>
      <c r="I164" s="340">
        <v>13.214428691191454</v>
      </c>
    </row>
    <row r="165" spans="2:9" ht="12.75" customHeight="1" x14ac:dyDescent="0.25">
      <c r="B165" s="339" t="s">
        <v>13</v>
      </c>
      <c r="C165" s="287" t="s">
        <v>186</v>
      </c>
      <c r="D165" s="287" t="s">
        <v>187</v>
      </c>
      <c r="E165" s="270" t="s">
        <v>198</v>
      </c>
      <c r="F165" s="288">
        <v>1.0852784960000001</v>
      </c>
      <c r="G165" s="288">
        <v>4.1654279198649684</v>
      </c>
      <c r="H165" s="288">
        <v>2.7922982000000013E-2</v>
      </c>
      <c r="I165" s="340">
        <v>10.39816937285627</v>
      </c>
    </row>
    <row r="166" spans="2:9" ht="12.75" customHeight="1" x14ac:dyDescent="0.25">
      <c r="B166" s="339" t="s">
        <v>14</v>
      </c>
      <c r="C166" s="287" t="s">
        <v>186</v>
      </c>
      <c r="D166" s="287" t="s">
        <v>187</v>
      </c>
      <c r="E166" s="270" t="s">
        <v>198</v>
      </c>
      <c r="F166" s="288">
        <v>6.880418399999999E-2</v>
      </c>
      <c r="G166" s="288">
        <v>0.68624595622380824</v>
      </c>
      <c r="H166" s="288">
        <v>3.7829840000000005E-3</v>
      </c>
      <c r="I166" s="340">
        <v>0.72631884368982624</v>
      </c>
    </row>
    <row r="167" spans="2:9" ht="12.75" customHeight="1" x14ac:dyDescent="0.25">
      <c r="B167" s="339" t="s">
        <v>3</v>
      </c>
      <c r="C167" s="287" t="s">
        <v>186</v>
      </c>
      <c r="D167" s="287" t="s">
        <v>187</v>
      </c>
      <c r="E167" s="270" t="s">
        <v>198</v>
      </c>
      <c r="F167" s="288">
        <v>10.398100056000001</v>
      </c>
      <c r="G167" s="288">
        <v>7.8001100644261401</v>
      </c>
      <c r="H167" s="288">
        <v>0.47208530199999726</v>
      </c>
      <c r="I167" s="340">
        <v>11.130432969668183</v>
      </c>
    </row>
    <row r="168" spans="2:9" ht="12.75" customHeight="1" x14ac:dyDescent="0.25">
      <c r="B168" s="339" t="s">
        <v>7</v>
      </c>
      <c r="C168" s="287" t="s">
        <v>186</v>
      </c>
      <c r="D168" s="287" t="s">
        <v>187</v>
      </c>
      <c r="E168" s="270" t="s">
        <v>198</v>
      </c>
      <c r="F168" s="288">
        <v>40.431249754</v>
      </c>
      <c r="G168" s="288">
        <v>2.5394758126267183</v>
      </c>
      <c r="H168" s="288">
        <v>1.5293714000000007</v>
      </c>
      <c r="I168" s="340">
        <v>2.993942842355791</v>
      </c>
    </row>
    <row r="169" spans="2:9" ht="12.75" customHeight="1" x14ac:dyDescent="0.25">
      <c r="B169" s="339" t="s">
        <v>17</v>
      </c>
      <c r="C169" s="287" t="s">
        <v>186</v>
      </c>
      <c r="D169" s="287" t="s">
        <v>187</v>
      </c>
      <c r="E169" s="270" t="s">
        <v>198</v>
      </c>
      <c r="F169" s="288">
        <v>837.27634321400001</v>
      </c>
      <c r="G169" s="288">
        <v>5.0320886031654082</v>
      </c>
      <c r="H169" s="288">
        <v>5.6942973999999973E-2</v>
      </c>
      <c r="I169" s="340">
        <v>15.26793126815717</v>
      </c>
    </row>
    <row r="170" spans="2:9" ht="12.75" customHeight="1" x14ac:dyDescent="0.25">
      <c r="B170" s="339" t="s">
        <v>16</v>
      </c>
      <c r="C170" s="287" t="s">
        <v>186</v>
      </c>
      <c r="D170" s="287" t="s">
        <v>187</v>
      </c>
      <c r="E170" s="270" t="s">
        <v>198</v>
      </c>
      <c r="F170" s="288">
        <v>2.0792157090000001</v>
      </c>
      <c r="G170" s="288">
        <v>3.891220058328769</v>
      </c>
      <c r="H170" s="288">
        <v>0.26017629699999995</v>
      </c>
      <c r="I170" s="340">
        <v>6.9067629337470944</v>
      </c>
    </row>
    <row r="171" spans="2:9" ht="12.75" customHeight="1" x14ac:dyDescent="0.25">
      <c r="B171" s="339" t="s">
        <v>21</v>
      </c>
      <c r="C171" s="287" t="s">
        <v>186</v>
      </c>
      <c r="D171" s="287" t="s">
        <v>187</v>
      </c>
      <c r="E171" s="270" t="s">
        <v>198</v>
      </c>
      <c r="F171" s="288">
        <v>0.178421888</v>
      </c>
      <c r="G171" s="288">
        <v>3.0478971077230939</v>
      </c>
      <c r="H171" s="288">
        <v>8.8863643000000103E-2</v>
      </c>
      <c r="I171" s="340">
        <v>26.147890732509023</v>
      </c>
    </row>
    <row r="172" spans="2:9" ht="12.75" customHeight="1" x14ac:dyDescent="0.25">
      <c r="B172" s="339" t="s">
        <v>19</v>
      </c>
      <c r="C172" s="287" t="s">
        <v>186</v>
      </c>
      <c r="D172" s="287" t="s">
        <v>187</v>
      </c>
      <c r="E172" s="270" t="s">
        <v>198</v>
      </c>
      <c r="F172" s="288">
        <v>88.484015817</v>
      </c>
      <c r="G172" s="288">
        <v>12.918827859183256</v>
      </c>
      <c r="H172" s="288">
        <v>0.15086615599999997</v>
      </c>
      <c r="I172" s="340">
        <v>12.956297368477287</v>
      </c>
    </row>
    <row r="173" spans="2:9" ht="12.75" customHeight="1" x14ac:dyDescent="0.25">
      <c r="B173" s="339" t="s">
        <v>18</v>
      </c>
      <c r="C173" s="287" t="s">
        <v>186</v>
      </c>
      <c r="D173" s="287" t="s">
        <v>187</v>
      </c>
      <c r="E173" s="270" t="s">
        <v>198</v>
      </c>
      <c r="F173" s="288">
        <v>17.713345963999998</v>
      </c>
      <c r="G173" s="288">
        <v>0.24301114480437372</v>
      </c>
      <c r="H173" s="288">
        <v>1.5747199999999997E-4</v>
      </c>
      <c r="I173" s="340">
        <v>2.9319240714481385</v>
      </c>
    </row>
    <row r="174" spans="2:9" ht="12.75" customHeight="1" x14ac:dyDescent="0.25">
      <c r="B174" s="339" t="s">
        <v>10</v>
      </c>
      <c r="C174" s="287" t="s">
        <v>186</v>
      </c>
      <c r="D174" s="287" t="s">
        <v>187</v>
      </c>
      <c r="E174" s="270" t="s">
        <v>198</v>
      </c>
      <c r="F174" s="288">
        <v>50.984368664000002</v>
      </c>
      <c r="G174" s="288">
        <v>3.2446653864071253</v>
      </c>
      <c r="H174" s="288">
        <v>1.5533316780000006</v>
      </c>
      <c r="I174" s="340">
        <v>3.2552999643399874</v>
      </c>
    </row>
    <row r="175" spans="2:9" ht="12.75" customHeight="1" x14ac:dyDescent="0.25">
      <c r="B175" s="339" t="s">
        <v>8</v>
      </c>
      <c r="C175" s="287" t="s">
        <v>186</v>
      </c>
      <c r="D175" s="287" t="s">
        <v>187</v>
      </c>
      <c r="E175" s="270" t="s">
        <v>198</v>
      </c>
      <c r="F175" s="288">
        <v>8.8207435800000003</v>
      </c>
      <c r="G175" s="288">
        <v>5.7543552809392153</v>
      </c>
      <c r="H175" s="288">
        <v>0.45933745500000089</v>
      </c>
      <c r="I175" s="340">
        <v>2.7785703309679302</v>
      </c>
    </row>
    <row r="176" spans="2:9" ht="12.75" customHeight="1" x14ac:dyDescent="0.25">
      <c r="B176" s="339" t="s">
        <v>9</v>
      </c>
      <c r="C176" s="287" t="s">
        <v>186</v>
      </c>
      <c r="D176" s="287" t="s">
        <v>187</v>
      </c>
      <c r="E176" s="270" t="s">
        <v>198</v>
      </c>
      <c r="F176" s="288">
        <v>2.3234410379999999</v>
      </c>
      <c r="G176" s="288">
        <v>2.9113294507326986</v>
      </c>
      <c r="H176" s="288">
        <v>0.20827153399999992</v>
      </c>
      <c r="I176" s="340">
        <v>2.5054670899423321</v>
      </c>
    </row>
    <row r="177" spans="2:9" ht="12.75" customHeight="1" x14ac:dyDescent="0.25">
      <c r="B177" s="339" t="s">
        <v>190</v>
      </c>
      <c r="C177" s="287" t="s">
        <v>186</v>
      </c>
      <c r="D177" s="287" t="s">
        <v>187</v>
      </c>
      <c r="E177" s="270" t="s">
        <v>198</v>
      </c>
      <c r="F177" s="288">
        <v>1.2582484380000001</v>
      </c>
      <c r="G177" s="288">
        <v>3.5851016565069678</v>
      </c>
      <c r="H177" s="288">
        <v>0.197960159</v>
      </c>
      <c r="I177" s="340">
        <v>82.396014147212654</v>
      </c>
    </row>
    <row r="178" spans="2:9" ht="12.75" customHeight="1" x14ac:dyDescent="0.25">
      <c r="B178" s="339" t="s">
        <v>191</v>
      </c>
      <c r="C178" s="287" t="s">
        <v>186</v>
      </c>
      <c r="D178" s="287" t="s">
        <v>187</v>
      </c>
      <c r="E178" s="270" t="s">
        <v>198</v>
      </c>
      <c r="F178" s="288">
        <v>36.397813618000001</v>
      </c>
      <c r="G178" s="288">
        <v>9.3560900871346391</v>
      </c>
      <c r="H178" s="288">
        <v>1.4224615460000021</v>
      </c>
      <c r="I178" s="340">
        <v>8.9156967054785277</v>
      </c>
    </row>
    <row r="179" spans="2:9" ht="12.75" customHeight="1" x14ac:dyDescent="0.25">
      <c r="B179" s="339" t="s">
        <v>24</v>
      </c>
      <c r="C179" s="287" t="s">
        <v>186</v>
      </c>
      <c r="D179" s="287" t="s">
        <v>187</v>
      </c>
      <c r="E179" s="270" t="s">
        <v>198</v>
      </c>
      <c r="F179" s="288">
        <v>84.355840439000005</v>
      </c>
      <c r="G179" s="288">
        <v>10.455252197591806</v>
      </c>
      <c r="H179" s="288">
        <v>3.3424048179999994</v>
      </c>
      <c r="I179" s="340">
        <v>14.064265834901784</v>
      </c>
    </row>
    <row r="180" spans="2:9" ht="12.75" customHeight="1" x14ac:dyDescent="0.25">
      <c r="B180" s="339" t="s">
        <v>23</v>
      </c>
      <c r="C180" s="287" t="s">
        <v>186</v>
      </c>
      <c r="D180" s="287" t="s">
        <v>187</v>
      </c>
      <c r="E180" s="270" t="s">
        <v>198</v>
      </c>
      <c r="F180" s="288">
        <v>28.269459339999997</v>
      </c>
      <c r="G180" s="288">
        <v>19.979628212555113</v>
      </c>
      <c r="H180" s="288">
        <v>3.0727616699999936</v>
      </c>
      <c r="I180" s="340">
        <v>35.865545193026939</v>
      </c>
    </row>
    <row r="181" spans="2:9" ht="12.75" customHeight="1" x14ac:dyDescent="0.25">
      <c r="B181" s="339" t="s">
        <v>22</v>
      </c>
      <c r="C181" s="287" t="s">
        <v>186</v>
      </c>
      <c r="D181" s="287" t="s">
        <v>187</v>
      </c>
      <c r="E181" s="270" t="s">
        <v>198</v>
      </c>
      <c r="F181" s="288">
        <v>13.039071604</v>
      </c>
      <c r="G181" s="288">
        <v>9.5935095891048157</v>
      </c>
      <c r="H181" s="288">
        <v>3.1755412769999984</v>
      </c>
      <c r="I181" s="340">
        <v>38.628275752940247</v>
      </c>
    </row>
    <row r="182" spans="2:9" ht="12.75" customHeight="1" x14ac:dyDescent="0.25">
      <c r="B182" s="339" t="s">
        <v>6</v>
      </c>
      <c r="C182" s="287" t="s">
        <v>192</v>
      </c>
      <c r="D182" s="287" t="s">
        <v>172</v>
      </c>
      <c r="E182" s="270" t="s">
        <v>198</v>
      </c>
      <c r="F182" s="288">
        <v>4.8497575000000001E-2</v>
      </c>
      <c r="G182" s="288">
        <v>2.7092681625906955E-2</v>
      </c>
      <c r="H182" s="288">
        <v>1.7122159999999999E-3</v>
      </c>
      <c r="I182" s="340">
        <v>1.82635557307924E-2</v>
      </c>
    </row>
    <row r="183" spans="2:9" ht="12.75" customHeight="1" x14ac:dyDescent="0.25">
      <c r="B183" s="339" t="s">
        <v>20</v>
      </c>
      <c r="C183" s="287" t="s">
        <v>192</v>
      </c>
      <c r="D183" s="287" t="s">
        <v>172</v>
      </c>
      <c r="E183" s="270" t="s">
        <v>198</v>
      </c>
      <c r="F183" s="288">
        <v>0</v>
      </c>
      <c r="G183" s="288">
        <v>0</v>
      </c>
      <c r="H183" s="290">
        <v>8.6600000000000001E-6</v>
      </c>
      <c r="I183" s="341">
        <v>1.0512702982768357E-3</v>
      </c>
    </row>
    <row r="184" spans="2:9" ht="12.75" customHeight="1" x14ac:dyDescent="0.25">
      <c r="B184" s="339" t="s">
        <v>12</v>
      </c>
      <c r="C184" s="287" t="s">
        <v>192</v>
      </c>
      <c r="D184" s="287" t="s">
        <v>172</v>
      </c>
      <c r="E184" s="270" t="s">
        <v>198</v>
      </c>
      <c r="F184" s="288">
        <v>0</v>
      </c>
      <c r="G184" s="288">
        <v>0</v>
      </c>
      <c r="H184" s="290">
        <v>1.4049000000000001E-5</v>
      </c>
      <c r="I184" s="341">
        <v>2.4389202508232196E-3</v>
      </c>
    </row>
    <row r="185" spans="2:9" ht="12.75" customHeight="1" x14ac:dyDescent="0.25">
      <c r="B185" s="339" t="s">
        <v>189</v>
      </c>
      <c r="C185" s="287" t="s">
        <v>192</v>
      </c>
      <c r="D185" s="287" t="s">
        <v>172</v>
      </c>
      <c r="E185" s="270" t="s">
        <v>198</v>
      </c>
      <c r="F185" s="288">
        <v>6.0860606000000005E-2</v>
      </c>
      <c r="G185" s="288">
        <v>8.4089276641035448E-3</v>
      </c>
      <c r="H185" s="289">
        <v>4.4388170000000003E-3</v>
      </c>
      <c r="I185" s="340">
        <v>7.2396344887906677E-3</v>
      </c>
    </row>
    <row r="186" spans="2:9" ht="12.75" customHeight="1" x14ac:dyDescent="0.25">
      <c r="B186" s="339" t="s">
        <v>109</v>
      </c>
      <c r="C186" s="287" t="s">
        <v>192</v>
      </c>
      <c r="D186" s="287" t="s">
        <v>172</v>
      </c>
      <c r="E186" s="270" t="s">
        <v>198</v>
      </c>
      <c r="F186" s="288">
        <v>0.207933692</v>
      </c>
      <c r="G186" s="288">
        <v>1.3725412606515008E-2</v>
      </c>
      <c r="H186" s="288">
        <v>1.4794569E-2</v>
      </c>
      <c r="I186" s="340">
        <v>1.5551217331290557E-2</v>
      </c>
    </row>
    <row r="187" spans="2:9" ht="12.75" customHeight="1" x14ac:dyDescent="0.25">
      <c r="B187" s="339" t="s">
        <v>174</v>
      </c>
      <c r="C187" s="287" t="s">
        <v>192</v>
      </c>
      <c r="D187" s="287" t="s">
        <v>172</v>
      </c>
      <c r="E187" s="270" t="s">
        <v>198</v>
      </c>
      <c r="F187" s="288">
        <v>0.11389432099999999</v>
      </c>
      <c r="G187" s="288">
        <v>2.4385310838063213E-2</v>
      </c>
      <c r="H187" s="288">
        <v>2.3380863000000002E-2</v>
      </c>
      <c r="I187" s="340">
        <v>6.6288827478894113E-2</v>
      </c>
    </row>
    <row r="188" spans="2:9" ht="12.75" customHeight="1" x14ac:dyDescent="0.25">
      <c r="B188" s="339" t="s">
        <v>15</v>
      </c>
      <c r="C188" s="287" t="s">
        <v>192</v>
      </c>
      <c r="D188" s="287" t="s">
        <v>172</v>
      </c>
      <c r="E188" s="270" t="s">
        <v>198</v>
      </c>
      <c r="F188" s="290">
        <v>2.4261E-5</v>
      </c>
      <c r="G188" s="290">
        <v>2.4730816369368176E-6</v>
      </c>
      <c r="H188" s="290">
        <v>3.5230000000000004E-6</v>
      </c>
      <c r="I188" s="341">
        <v>6.5449624064363411E-4</v>
      </c>
    </row>
    <row r="189" spans="2:9" ht="12.75" customHeight="1" x14ac:dyDescent="0.25">
      <c r="B189" s="339" t="s">
        <v>11</v>
      </c>
      <c r="C189" s="287" t="s">
        <v>192</v>
      </c>
      <c r="D189" s="287" t="s">
        <v>172</v>
      </c>
      <c r="E189" s="270" t="s">
        <v>198</v>
      </c>
      <c r="F189" s="288">
        <v>2.1768039999999999E-2</v>
      </c>
      <c r="G189" s="289">
        <v>4.1042204294162339E-3</v>
      </c>
      <c r="H189" s="289">
        <v>3.8273940000000018E-3</v>
      </c>
      <c r="I189" s="340">
        <v>7.0529117695381028E-3</v>
      </c>
    </row>
    <row r="190" spans="2:9" ht="12.75" customHeight="1" x14ac:dyDescent="0.25">
      <c r="B190" s="339" t="s">
        <v>13</v>
      </c>
      <c r="C190" s="287" t="s">
        <v>192</v>
      </c>
      <c r="D190" s="287" t="s">
        <v>172</v>
      </c>
      <c r="E190" s="270" t="s">
        <v>198</v>
      </c>
      <c r="F190" s="288">
        <v>0</v>
      </c>
      <c r="G190" s="288">
        <v>0</v>
      </c>
      <c r="H190" s="290">
        <v>2.4247999999999999E-5</v>
      </c>
      <c r="I190" s="340">
        <v>9.029652024737855E-3</v>
      </c>
    </row>
    <row r="191" spans="2:9" ht="12.75" customHeight="1" x14ac:dyDescent="0.25">
      <c r="B191" s="339" t="s">
        <v>14</v>
      </c>
      <c r="C191" s="287" t="s">
        <v>192</v>
      </c>
      <c r="D191" s="287" t="s">
        <v>172</v>
      </c>
      <c r="E191" s="270" t="s">
        <v>198</v>
      </c>
      <c r="F191" s="288">
        <v>0</v>
      </c>
      <c r="G191" s="288">
        <v>0</v>
      </c>
      <c r="H191" s="290">
        <v>1.5263199999999998E-4</v>
      </c>
      <c r="I191" s="340">
        <v>2.930477574054385E-2</v>
      </c>
    </row>
    <row r="192" spans="2:9" ht="12.75" customHeight="1" x14ac:dyDescent="0.25">
      <c r="B192" s="339" t="s">
        <v>3</v>
      </c>
      <c r="C192" s="287" t="s">
        <v>192</v>
      </c>
      <c r="D192" s="287" t="s">
        <v>172</v>
      </c>
      <c r="E192" s="270" t="s">
        <v>198</v>
      </c>
      <c r="F192" s="288">
        <v>1.9790872000000001E-2</v>
      </c>
      <c r="G192" s="288">
        <v>1.4846075633008844E-2</v>
      </c>
      <c r="H192" s="289">
        <v>8.0956799999999998E-4</v>
      </c>
      <c r="I192" s="340">
        <v>1.9087318160963169E-2</v>
      </c>
    </row>
    <row r="193" spans="2:9" ht="12.75" customHeight="1" x14ac:dyDescent="0.25">
      <c r="B193" s="339" t="s">
        <v>7</v>
      </c>
      <c r="C193" s="287" t="s">
        <v>192</v>
      </c>
      <c r="D193" s="287" t="s">
        <v>172</v>
      </c>
      <c r="E193" s="270" t="s">
        <v>198</v>
      </c>
      <c r="F193" s="288">
        <v>9.722360699999999E-2</v>
      </c>
      <c r="G193" s="288">
        <v>6.1065883418159562E-3</v>
      </c>
      <c r="H193" s="288">
        <v>8.7131620000000017E-3</v>
      </c>
      <c r="I193" s="340">
        <v>1.7057144526297838E-2</v>
      </c>
    </row>
    <row r="194" spans="2:9" ht="12.75" customHeight="1" x14ac:dyDescent="0.25">
      <c r="B194" s="339" t="s">
        <v>17</v>
      </c>
      <c r="C194" s="287" t="s">
        <v>192</v>
      </c>
      <c r="D194" s="287" t="s">
        <v>172</v>
      </c>
      <c r="E194" s="270" t="s">
        <v>198</v>
      </c>
      <c r="F194" s="289">
        <v>1.226907E-3</v>
      </c>
      <c r="G194" s="290">
        <v>7.3737957388649985E-6</v>
      </c>
      <c r="H194" s="290">
        <v>9.1400000000000006E-7</v>
      </c>
      <c r="I194" s="342">
        <v>2.4506779675918686E-4</v>
      </c>
    </row>
    <row r="195" spans="2:9" ht="12.75" customHeight="1" x14ac:dyDescent="0.25">
      <c r="B195" s="339" t="s">
        <v>16</v>
      </c>
      <c r="C195" s="287" t="s">
        <v>192</v>
      </c>
      <c r="D195" s="287" t="s">
        <v>172</v>
      </c>
      <c r="E195" s="270" t="s">
        <v>198</v>
      </c>
      <c r="F195" s="289">
        <v>2.6538569999999999E-3</v>
      </c>
      <c r="G195" s="289">
        <v>4.9666523514786554E-3</v>
      </c>
      <c r="H195" s="290">
        <v>4.8128499999999997E-4</v>
      </c>
      <c r="I195" s="340">
        <v>1.2776419054686105E-2</v>
      </c>
    </row>
    <row r="196" spans="2:9" ht="12.75" customHeight="1" x14ac:dyDescent="0.25">
      <c r="B196" s="339" t="s">
        <v>21</v>
      </c>
      <c r="C196" s="287" t="s">
        <v>192</v>
      </c>
      <c r="D196" s="287" t="s">
        <v>172</v>
      </c>
      <c r="E196" s="270" t="s">
        <v>198</v>
      </c>
      <c r="F196" s="290">
        <v>2.5024E-5</v>
      </c>
      <c r="G196" s="290">
        <v>4.2747321014595868E-4</v>
      </c>
      <c r="H196" s="290">
        <v>3.9660000000000007E-6</v>
      </c>
      <c r="I196" s="341">
        <v>1.1669849574491411E-3</v>
      </c>
    </row>
    <row r="197" spans="2:9" ht="12.75" customHeight="1" x14ac:dyDescent="0.25">
      <c r="B197" s="339" t="s">
        <v>19</v>
      </c>
      <c r="C197" s="287" t="s">
        <v>192</v>
      </c>
      <c r="D197" s="287" t="s">
        <v>172</v>
      </c>
      <c r="E197" s="270" t="s">
        <v>198</v>
      </c>
      <c r="F197" s="288">
        <v>0</v>
      </c>
      <c r="G197" s="288">
        <v>0</v>
      </c>
      <c r="H197" s="290">
        <v>1.9180000000000001E-6</v>
      </c>
      <c r="I197" s="342">
        <v>1.6471671985027208E-4</v>
      </c>
    </row>
    <row r="198" spans="2:9" ht="12.75" customHeight="1" x14ac:dyDescent="0.25">
      <c r="B198" s="339" t="s">
        <v>18</v>
      </c>
      <c r="C198" s="287" t="s">
        <v>192</v>
      </c>
      <c r="D198" s="287" t="s">
        <v>172</v>
      </c>
      <c r="E198" s="270" t="s">
        <v>198</v>
      </c>
      <c r="F198" s="288">
        <v>0</v>
      </c>
      <c r="G198" s="288">
        <v>0</v>
      </c>
      <c r="H198" s="290">
        <v>2.0000000000000001E-9</v>
      </c>
      <c r="I198" s="342">
        <v>3.723740184220864E-5</v>
      </c>
    </row>
    <row r="199" spans="2:9" ht="12.75" customHeight="1" x14ac:dyDescent="0.25">
      <c r="B199" s="339" t="s">
        <v>10</v>
      </c>
      <c r="C199" s="287" t="s">
        <v>192</v>
      </c>
      <c r="D199" s="287" t="s">
        <v>172</v>
      </c>
      <c r="E199" s="270" t="s">
        <v>198</v>
      </c>
      <c r="F199" s="288">
        <v>7.9896014000000001E-2</v>
      </c>
      <c r="G199" s="288">
        <v>5.0846139303230243E-3</v>
      </c>
      <c r="H199" s="289">
        <v>4.1235159999999989E-3</v>
      </c>
      <c r="I199" s="340">
        <v>8.6416067333659041E-3</v>
      </c>
    </row>
    <row r="200" spans="2:9" ht="12.75" customHeight="1" x14ac:dyDescent="0.25">
      <c r="B200" s="339" t="s">
        <v>8</v>
      </c>
      <c r="C200" s="287" t="s">
        <v>192</v>
      </c>
      <c r="D200" s="287" t="s">
        <v>172</v>
      </c>
      <c r="E200" s="270" t="s">
        <v>198</v>
      </c>
      <c r="F200" s="288">
        <v>3.1178454999999997E-2</v>
      </c>
      <c r="G200" s="288">
        <v>2.0339771307667429E-2</v>
      </c>
      <c r="H200" s="288">
        <v>5.1902850000000002E-3</v>
      </c>
      <c r="I200" s="340">
        <v>3.1396464088189489E-2</v>
      </c>
    </row>
    <row r="201" spans="2:9" ht="12.75" customHeight="1" x14ac:dyDescent="0.25">
      <c r="B201" s="339" t="s">
        <v>9</v>
      </c>
      <c r="C201" s="287" t="s">
        <v>192</v>
      </c>
      <c r="D201" s="287" t="s">
        <v>172</v>
      </c>
      <c r="E201" s="270" t="s">
        <v>198</v>
      </c>
      <c r="F201" s="288">
        <v>1.4761070999999999E-2</v>
      </c>
      <c r="G201" s="288">
        <v>1.8495989363968686E-2</v>
      </c>
      <c r="H201" s="289">
        <v>1.644073E-3</v>
      </c>
      <c r="I201" s="340">
        <v>1.9777886664832274E-2</v>
      </c>
    </row>
    <row r="202" spans="2:9" ht="12.75" customHeight="1" x14ac:dyDescent="0.25">
      <c r="B202" s="339" t="s">
        <v>190</v>
      </c>
      <c r="C202" s="287" t="s">
        <v>192</v>
      </c>
      <c r="D202" s="287" t="s">
        <v>172</v>
      </c>
      <c r="E202" s="270" t="s">
        <v>198</v>
      </c>
      <c r="F202" s="288">
        <v>0</v>
      </c>
      <c r="G202" s="288">
        <v>0</v>
      </c>
      <c r="H202" s="290">
        <v>1.8350900000000002E-4</v>
      </c>
      <c r="I202" s="340">
        <v>7.6381077063798722E-2</v>
      </c>
    </row>
    <row r="203" spans="2:9" ht="12.75" customHeight="1" x14ac:dyDescent="0.25">
      <c r="B203" s="339" t="s">
        <v>191</v>
      </c>
      <c r="C203" s="287" t="s">
        <v>192</v>
      </c>
      <c r="D203" s="287" t="s">
        <v>172</v>
      </c>
      <c r="E203" s="270" t="s">
        <v>198</v>
      </c>
      <c r="F203" s="288">
        <v>4.4851153999999997E-2</v>
      </c>
      <c r="G203" s="288">
        <v>1.1529028686723824E-2</v>
      </c>
      <c r="H203" s="289">
        <v>1.2643420000000001E-3</v>
      </c>
      <c r="I203" s="340">
        <v>7.924635879048304E-3</v>
      </c>
    </row>
    <row r="204" spans="2:9" ht="12.75" customHeight="1" x14ac:dyDescent="0.25">
      <c r="B204" s="339" t="s">
        <v>24</v>
      </c>
      <c r="C204" s="287" t="s">
        <v>192</v>
      </c>
      <c r="D204" s="287" t="s">
        <v>172</v>
      </c>
      <c r="E204" s="270" t="s">
        <v>198</v>
      </c>
      <c r="F204" s="288">
        <v>2.7298634999999998E-2</v>
      </c>
      <c r="G204" s="289">
        <v>3.3834540926825007E-3</v>
      </c>
      <c r="H204" s="289">
        <v>1.045483E-3</v>
      </c>
      <c r="I204" s="340">
        <v>4.3992130332881265E-3</v>
      </c>
    </row>
    <row r="205" spans="2:9" ht="12.75" customHeight="1" x14ac:dyDescent="0.25">
      <c r="B205" s="339" t="s">
        <v>23</v>
      </c>
      <c r="C205" s="287" t="s">
        <v>192</v>
      </c>
      <c r="D205" s="287" t="s">
        <v>172</v>
      </c>
      <c r="E205" s="270" t="s">
        <v>198</v>
      </c>
      <c r="F205" s="288">
        <v>2.7952009000000003E-2</v>
      </c>
      <c r="G205" s="288">
        <v>1.9755268075600716E-2</v>
      </c>
      <c r="H205" s="290">
        <v>4.5328400000000003E-4</v>
      </c>
      <c r="I205" s="340">
        <v>5.2907708222213199E-3</v>
      </c>
    </row>
    <row r="206" spans="2:9" ht="12.75" customHeight="1" x14ac:dyDescent="0.25">
      <c r="B206" s="339" t="s">
        <v>22</v>
      </c>
      <c r="C206" s="287" t="s">
        <v>192</v>
      </c>
      <c r="D206" s="287" t="s">
        <v>172</v>
      </c>
      <c r="E206" s="270" t="s">
        <v>198</v>
      </c>
      <c r="F206" s="288">
        <v>1.8968208E-2</v>
      </c>
      <c r="G206" s="288">
        <v>1.3955877447617599E-2</v>
      </c>
      <c r="H206" s="290">
        <v>2.3653700000000004E-4</v>
      </c>
      <c r="I206" s="341">
        <v>2.8773099338847714E-3</v>
      </c>
    </row>
    <row r="207" spans="2:9" ht="12.75" customHeight="1" x14ac:dyDescent="0.25">
      <c r="B207" s="339" t="s">
        <v>189</v>
      </c>
      <c r="C207" s="287" t="s">
        <v>193</v>
      </c>
      <c r="D207" s="287" t="s">
        <v>194</v>
      </c>
      <c r="E207" s="270" t="s">
        <v>198</v>
      </c>
      <c r="F207" s="288">
        <v>0.13019349</v>
      </c>
      <c r="G207" s="288">
        <v>1.7988444606469874E-2</v>
      </c>
      <c r="H207" s="288">
        <v>6.5186899999999997E-3</v>
      </c>
      <c r="I207" s="340">
        <v>1.0631871722969168E-2</v>
      </c>
    </row>
    <row r="208" spans="2:9" ht="12.75" customHeight="1" x14ac:dyDescent="0.25">
      <c r="B208" s="339" t="s">
        <v>109</v>
      </c>
      <c r="C208" s="287" t="s">
        <v>193</v>
      </c>
      <c r="D208" s="287" t="s">
        <v>194</v>
      </c>
      <c r="E208" s="270" t="s">
        <v>198</v>
      </c>
      <c r="F208" s="288">
        <v>6.4196790000000004E-2</v>
      </c>
      <c r="G208" s="289">
        <v>4.2375404499805473E-3</v>
      </c>
      <c r="H208" s="288">
        <v>6.5198899999999995E-3</v>
      </c>
      <c r="I208" s="340">
        <v>6.8533410041284725E-3</v>
      </c>
    </row>
    <row r="209" spans="2:9" ht="12.75" customHeight="1" x14ac:dyDescent="0.25">
      <c r="B209" s="339" t="s">
        <v>174</v>
      </c>
      <c r="C209" s="287" t="s">
        <v>193</v>
      </c>
      <c r="D209" s="287" t="s">
        <v>194</v>
      </c>
      <c r="E209" s="270" t="s">
        <v>198</v>
      </c>
      <c r="F209" s="288">
        <v>1.259937E-2</v>
      </c>
      <c r="G209" s="288">
        <v>2.6975844898690653E-3</v>
      </c>
      <c r="H209" s="289">
        <v>1.6513209999999999E-3</v>
      </c>
      <c r="I209" s="341">
        <v>4.6817832550182124E-3</v>
      </c>
    </row>
    <row r="210" spans="2:9" ht="12.75" customHeight="1" x14ac:dyDescent="0.25">
      <c r="B210" s="339" t="s">
        <v>11</v>
      </c>
      <c r="C210" s="287" t="s">
        <v>193</v>
      </c>
      <c r="D210" s="287" t="s">
        <v>194</v>
      </c>
      <c r="E210" s="270" t="s">
        <v>198</v>
      </c>
      <c r="F210" s="288">
        <v>6.9496525000000003E-2</v>
      </c>
      <c r="G210" s="288">
        <v>1.3103111611262937E-2</v>
      </c>
      <c r="H210" s="288">
        <v>8.3889329999999995E-3</v>
      </c>
      <c r="I210" s="340">
        <v>1.5458665684684294E-2</v>
      </c>
    </row>
    <row r="211" spans="2:9" ht="12.75" customHeight="1" x14ac:dyDescent="0.25">
      <c r="B211" s="339" t="s">
        <v>3</v>
      </c>
      <c r="C211" s="287" t="s">
        <v>193</v>
      </c>
      <c r="D211" s="287" t="s">
        <v>194</v>
      </c>
      <c r="E211" s="270" t="s">
        <v>198</v>
      </c>
      <c r="F211" s="288">
        <v>0</v>
      </c>
      <c r="G211" s="288">
        <v>0</v>
      </c>
      <c r="H211" s="290">
        <v>2.2299999999999998E-6</v>
      </c>
      <c r="I211" s="342">
        <v>5.2577077526468272E-5</v>
      </c>
    </row>
    <row r="212" spans="2:9" ht="12.75" customHeight="1" x14ac:dyDescent="0.25">
      <c r="B212" s="339" t="s">
        <v>7</v>
      </c>
      <c r="C212" s="287" t="s">
        <v>193</v>
      </c>
      <c r="D212" s="287" t="s">
        <v>194</v>
      </c>
      <c r="E212" s="270" t="s">
        <v>198</v>
      </c>
      <c r="F212" s="288">
        <v>2.2998850000000001E-2</v>
      </c>
      <c r="G212" s="289">
        <v>1.4445515201382511E-3</v>
      </c>
      <c r="H212" s="289">
        <v>5.3225300000000011E-4</v>
      </c>
      <c r="I212" s="341">
        <v>1.0419542693634759E-3</v>
      </c>
    </row>
    <row r="213" spans="2:9" ht="12.75" customHeight="1" x14ac:dyDescent="0.25">
      <c r="B213" s="339" t="s">
        <v>10</v>
      </c>
      <c r="C213" s="287" t="s">
        <v>193</v>
      </c>
      <c r="D213" s="287" t="s">
        <v>194</v>
      </c>
      <c r="E213" s="270" t="s">
        <v>198</v>
      </c>
      <c r="F213" s="288">
        <v>7.339633000000001E-2</v>
      </c>
      <c r="G213" s="289">
        <v>4.6709714698981823E-3</v>
      </c>
      <c r="H213" s="289">
        <v>2.4982699999999999E-3</v>
      </c>
      <c r="I213" s="340">
        <v>5.2355967222549983E-3</v>
      </c>
    </row>
    <row r="214" spans="2:9" ht="12.75" customHeight="1" x14ac:dyDescent="0.25">
      <c r="B214" s="339" t="s">
        <v>8</v>
      </c>
      <c r="C214" s="287" t="s">
        <v>193</v>
      </c>
      <c r="D214" s="287" t="s">
        <v>194</v>
      </c>
      <c r="E214" s="270" t="s">
        <v>198</v>
      </c>
      <c r="F214" s="289">
        <v>1.9999000000000002E-3</v>
      </c>
      <c r="G214" s="289">
        <v>1.3046672337742231E-3</v>
      </c>
      <c r="H214" s="289">
        <v>1.5079900000000001E-3</v>
      </c>
      <c r="I214" s="340">
        <v>9.1219564783723561E-3</v>
      </c>
    </row>
    <row r="215" spans="2:9" ht="12.75" customHeight="1" x14ac:dyDescent="0.25">
      <c r="B215" s="339" t="s">
        <v>9</v>
      </c>
      <c r="C215" s="287" t="s">
        <v>193</v>
      </c>
      <c r="D215" s="287" t="s">
        <v>194</v>
      </c>
      <c r="E215" s="270" t="s">
        <v>198</v>
      </c>
      <c r="F215" s="288">
        <v>0</v>
      </c>
      <c r="G215" s="288">
        <v>0</v>
      </c>
      <c r="H215" s="289">
        <v>1.074532E-3</v>
      </c>
      <c r="I215" s="340">
        <v>1.2926416353614197E-2</v>
      </c>
    </row>
    <row r="216" spans="2:9" ht="12.75" customHeight="1" x14ac:dyDescent="0.25">
      <c r="B216" s="339" t="s">
        <v>191</v>
      </c>
      <c r="C216" s="287" t="s">
        <v>193</v>
      </c>
      <c r="D216" s="287" t="s">
        <v>194</v>
      </c>
      <c r="E216" s="270" t="s">
        <v>198</v>
      </c>
      <c r="F216" s="288">
        <v>9.5895205000000011E-2</v>
      </c>
      <c r="G216" s="288">
        <v>2.4649947008370445E-2</v>
      </c>
      <c r="H216" s="289">
        <v>3.4309420000000006E-3</v>
      </c>
      <c r="I216" s="340">
        <v>2.1504439520425443E-2</v>
      </c>
    </row>
    <row r="217" spans="2:9" ht="12.75" customHeight="1" x14ac:dyDescent="0.25">
      <c r="B217" s="339" t="s">
        <v>24</v>
      </c>
      <c r="C217" s="287" t="s">
        <v>193</v>
      </c>
      <c r="D217" s="287" t="s">
        <v>194</v>
      </c>
      <c r="E217" s="270" t="s">
        <v>198</v>
      </c>
      <c r="F217" s="288">
        <v>9.9994999999999997E-3</v>
      </c>
      <c r="G217" s="289">
        <v>1.2393604735100735E-3</v>
      </c>
      <c r="H217" s="289">
        <v>4.1443270000000006E-3</v>
      </c>
      <c r="I217" s="340">
        <v>1.7438616747099553E-2</v>
      </c>
    </row>
    <row r="218" spans="2:9" ht="12.75" customHeight="1" x14ac:dyDescent="0.25">
      <c r="B218" s="339" t="s">
        <v>23</v>
      </c>
      <c r="C218" s="287" t="s">
        <v>193</v>
      </c>
      <c r="D218" s="287" t="s">
        <v>194</v>
      </c>
      <c r="E218" s="270" t="s">
        <v>198</v>
      </c>
      <c r="F218" s="288">
        <v>0</v>
      </c>
      <c r="G218" s="288">
        <v>0</v>
      </c>
      <c r="H218" s="290">
        <v>1.8376700000000002E-4</v>
      </c>
      <c r="I218" s="341">
        <v>2.1449446300490318E-3</v>
      </c>
    </row>
    <row r="219" spans="2:9" ht="12.75" customHeight="1" x14ac:dyDescent="0.25">
      <c r="B219" s="339" t="s">
        <v>22</v>
      </c>
      <c r="C219" s="287" t="s">
        <v>193</v>
      </c>
      <c r="D219" s="287" t="s">
        <v>194</v>
      </c>
      <c r="E219" s="270" t="s">
        <v>198</v>
      </c>
      <c r="F219" s="288">
        <v>0</v>
      </c>
      <c r="G219" s="288">
        <v>0</v>
      </c>
      <c r="H219" s="289">
        <v>3.0057670000000003E-3</v>
      </c>
      <c r="I219" s="340">
        <v>3.65630884303218E-2</v>
      </c>
    </row>
    <row r="220" spans="2:9" ht="12.75" customHeight="1" x14ac:dyDescent="0.25">
      <c r="B220" s="339" t="s">
        <v>6</v>
      </c>
      <c r="C220" s="287" t="s">
        <v>195</v>
      </c>
      <c r="D220" s="287" t="s">
        <v>194</v>
      </c>
      <c r="E220" s="270" t="s">
        <v>198</v>
      </c>
      <c r="F220" s="288">
        <v>6.5596742E-2</v>
      </c>
      <c r="G220" s="288">
        <v>3.6644958984088566E-2</v>
      </c>
      <c r="H220" s="289">
        <v>3.9593940000000006E-3</v>
      </c>
      <c r="I220" s="340">
        <v>4.2233347299152117E-2</v>
      </c>
    </row>
    <row r="221" spans="2:9" ht="12.75" customHeight="1" x14ac:dyDescent="0.25">
      <c r="B221" s="339" t="s">
        <v>20</v>
      </c>
      <c r="C221" s="287" t="s">
        <v>195</v>
      </c>
      <c r="D221" s="287" t="s">
        <v>194</v>
      </c>
      <c r="E221" s="270" t="s">
        <v>198</v>
      </c>
      <c r="F221" s="288">
        <v>0</v>
      </c>
      <c r="G221" s="288">
        <v>0</v>
      </c>
      <c r="H221" s="290">
        <v>1.0395E-5</v>
      </c>
      <c r="I221" s="341">
        <v>1.2618885393288345E-3</v>
      </c>
    </row>
    <row r="222" spans="2:9" ht="12.75" customHeight="1" x14ac:dyDescent="0.25">
      <c r="B222" s="339" t="s">
        <v>189</v>
      </c>
      <c r="C222" s="287" t="s">
        <v>195</v>
      </c>
      <c r="D222" s="287" t="s">
        <v>194</v>
      </c>
      <c r="E222" s="270" t="s">
        <v>198</v>
      </c>
      <c r="F222" s="288">
        <v>1.5699220999999999E-2</v>
      </c>
      <c r="G222" s="289">
        <v>2.1691143491370311E-3</v>
      </c>
      <c r="H222" s="289">
        <v>1.949402E-3</v>
      </c>
      <c r="I222" s="341">
        <v>3.1794412681841818E-3</v>
      </c>
    </row>
    <row r="223" spans="2:9" ht="12.75" customHeight="1" x14ac:dyDescent="0.25">
      <c r="B223" s="339" t="s">
        <v>109</v>
      </c>
      <c r="C223" s="287" t="s">
        <v>195</v>
      </c>
      <c r="D223" s="287" t="s">
        <v>194</v>
      </c>
      <c r="E223" s="270" t="s">
        <v>198</v>
      </c>
      <c r="F223" s="288">
        <v>4.5347756000000003E-2</v>
      </c>
      <c r="G223" s="289">
        <v>2.9933420404018346E-3</v>
      </c>
      <c r="H223" s="289">
        <v>4.5482420000000001E-3</v>
      </c>
      <c r="I223" s="341">
        <v>4.7808557192374869E-3</v>
      </c>
    </row>
    <row r="224" spans="2:9" ht="12.75" customHeight="1" x14ac:dyDescent="0.25">
      <c r="B224" s="339" t="s">
        <v>174</v>
      </c>
      <c r="C224" s="287" t="s">
        <v>195</v>
      </c>
      <c r="D224" s="287" t="s">
        <v>194</v>
      </c>
      <c r="E224" s="270" t="s">
        <v>198</v>
      </c>
      <c r="F224" s="288">
        <v>9.6995149999999988E-3</v>
      </c>
      <c r="G224" s="289">
        <v>2.0767118691849148E-3</v>
      </c>
      <c r="H224" s="289">
        <v>2.4571980000000003E-3</v>
      </c>
      <c r="I224" s="340">
        <v>6.9665852070337885E-3</v>
      </c>
    </row>
    <row r="225" spans="2:9" ht="12.75" customHeight="1" x14ac:dyDescent="0.25">
      <c r="B225" s="339" t="s">
        <v>15</v>
      </c>
      <c r="C225" s="287" t="s">
        <v>195</v>
      </c>
      <c r="D225" s="287" t="s">
        <v>194</v>
      </c>
      <c r="E225" s="270" t="s">
        <v>198</v>
      </c>
      <c r="F225" s="288">
        <v>0</v>
      </c>
      <c r="G225" s="288">
        <v>0</v>
      </c>
      <c r="H225" s="290">
        <v>8.8251000000000006E-5</v>
      </c>
      <c r="I225" s="340">
        <v>1.6395102961408274E-2</v>
      </c>
    </row>
    <row r="226" spans="2:9" ht="12.75" customHeight="1" x14ac:dyDescent="0.25">
      <c r="B226" s="339" t="s">
        <v>11</v>
      </c>
      <c r="C226" s="287" t="s">
        <v>195</v>
      </c>
      <c r="D226" s="287" t="s">
        <v>194</v>
      </c>
      <c r="E226" s="270" t="s">
        <v>198</v>
      </c>
      <c r="F226" s="288">
        <v>1.1776998E-2</v>
      </c>
      <c r="G226" s="289">
        <v>2.2204753293725175E-3</v>
      </c>
      <c r="H226" s="289">
        <v>2.3532969999999999E-3</v>
      </c>
      <c r="I226" s="341">
        <v>4.336526657176841E-3</v>
      </c>
    </row>
    <row r="227" spans="2:9" ht="12.75" customHeight="1" x14ac:dyDescent="0.25">
      <c r="B227" s="339" t="s">
        <v>3</v>
      </c>
      <c r="C227" s="287" t="s">
        <v>195</v>
      </c>
      <c r="D227" s="287" t="s">
        <v>194</v>
      </c>
      <c r="E227" s="270" t="s">
        <v>198</v>
      </c>
      <c r="F227" s="289">
        <v>9.9995200000000013E-4</v>
      </c>
      <c r="G227" s="289">
        <v>7.5011161819340047E-4</v>
      </c>
      <c r="H227" s="290">
        <v>7.3805999999999991E-5</v>
      </c>
      <c r="I227" s="341">
        <v>1.7401362259724296E-3</v>
      </c>
    </row>
    <row r="228" spans="2:9" ht="12.75" customHeight="1" x14ac:dyDescent="0.25">
      <c r="B228" s="339" t="s">
        <v>7</v>
      </c>
      <c r="C228" s="287" t="s">
        <v>195</v>
      </c>
      <c r="D228" s="287" t="s">
        <v>194</v>
      </c>
      <c r="E228" s="270" t="s">
        <v>198</v>
      </c>
      <c r="F228" s="288">
        <v>1.1599422999999999E-2</v>
      </c>
      <c r="G228" s="289">
        <v>7.2855660728152031E-4</v>
      </c>
      <c r="H228" s="289">
        <v>8.4459900000000002E-4</v>
      </c>
      <c r="I228" s="341">
        <v>1.6534120689787044E-3</v>
      </c>
    </row>
    <row r="229" spans="2:9" ht="12.75" customHeight="1" x14ac:dyDescent="0.25">
      <c r="B229" s="339" t="s">
        <v>16</v>
      </c>
      <c r="C229" s="287" t="s">
        <v>195</v>
      </c>
      <c r="D229" s="287" t="s">
        <v>194</v>
      </c>
      <c r="E229" s="270" t="s">
        <v>198</v>
      </c>
      <c r="F229" s="288">
        <v>0</v>
      </c>
      <c r="G229" s="288">
        <v>0</v>
      </c>
      <c r="H229" s="290">
        <v>4.0961999999999992E-5</v>
      </c>
      <c r="I229" s="341">
        <v>1.0873966097386209E-3</v>
      </c>
    </row>
    <row r="230" spans="2:9" ht="12.75" customHeight="1" x14ac:dyDescent="0.25">
      <c r="B230" s="339" t="s">
        <v>21</v>
      </c>
      <c r="C230" s="287" t="s">
        <v>195</v>
      </c>
      <c r="D230" s="287" t="s">
        <v>194</v>
      </c>
      <c r="E230" s="270" t="s">
        <v>198</v>
      </c>
      <c r="F230" s="288">
        <v>0</v>
      </c>
      <c r="G230" s="288">
        <v>0</v>
      </c>
      <c r="H230" s="290">
        <v>4.5846000000000001E-5</v>
      </c>
      <c r="I230" s="340">
        <v>1.3490063630663972E-2</v>
      </c>
    </row>
    <row r="231" spans="2:9" ht="12.75" customHeight="1" x14ac:dyDescent="0.25">
      <c r="B231" s="339" t="s">
        <v>10</v>
      </c>
      <c r="C231" s="287" t="s">
        <v>195</v>
      </c>
      <c r="D231" s="287" t="s">
        <v>194</v>
      </c>
      <c r="E231" s="270" t="s">
        <v>198</v>
      </c>
      <c r="F231" s="288">
        <v>1.1649432000000001E-2</v>
      </c>
      <c r="G231" s="289">
        <v>7.4137445990172699E-4</v>
      </c>
      <c r="H231" s="289">
        <v>6.9937299999999999E-4</v>
      </c>
      <c r="I231" s="341">
        <v>1.4656682369934575E-3</v>
      </c>
    </row>
    <row r="232" spans="2:9" ht="12.75" customHeight="1" x14ac:dyDescent="0.25">
      <c r="B232" s="339" t="s">
        <v>8</v>
      </c>
      <c r="C232" s="287" t="s">
        <v>195</v>
      </c>
      <c r="D232" s="287" t="s">
        <v>194</v>
      </c>
      <c r="E232" s="270" t="s">
        <v>198</v>
      </c>
      <c r="F232" s="288">
        <v>1.1799416E-2</v>
      </c>
      <c r="G232" s="288">
        <v>7.6975405934653273E-3</v>
      </c>
      <c r="H232" s="289">
        <v>6.8552299999999995E-4</v>
      </c>
      <c r="I232" s="341">
        <v>4.1467854368551858E-3</v>
      </c>
    </row>
    <row r="233" spans="2:9" ht="12.75" customHeight="1" x14ac:dyDescent="0.25">
      <c r="B233" s="339" t="s">
        <v>9</v>
      </c>
      <c r="C233" s="287" t="s">
        <v>195</v>
      </c>
      <c r="D233" s="287" t="s">
        <v>194</v>
      </c>
      <c r="E233" s="270" t="s">
        <v>198</v>
      </c>
      <c r="F233" s="288">
        <v>0</v>
      </c>
      <c r="G233" s="288">
        <v>0</v>
      </c>
      <c r="H233" s="290">
        <v>1.3734400000000002E-4</v>
      </c>
      <c r="I233" s="341">
        <v>1.6522222955396286E-3</v>
      </c>
    </row>
    <row r="234" spans="2:9" ht="12.75" customHeight="1" x14ac:dyDescent="0.25">
      <c r="B234" s="339" t="s">
        <v>191</v>
      </c>
      <c r="C234" s="287" t="s">
        <v>195</v>
      </c>
      <c r="D234" s="287" t="s">
        <v>194</v>
      </c>
      <c r="E234" s="270" t="s">
        <v>198</v>
      </c>
      <c r="F234" s="288">
        <v>5.6497240000000001E-3</v>
      </c>
      <c r="G234" s="289">
        <v>1.4522665362873845E-3</v>
      </c>
      <c r="H234" s="290">
        <v>3.8623500000000002E-4</v>
      </c>
      <c r="I234" s="341">
        <v>2.4208416225548319E-3</v>
      </c>
    </row>
    <row r="235" spans="2:9" ht="12.75" customHeight="1" x14ac:dyDescent="0.25">
      <c r="B235" s="339" t="s">
        <v>24</v>
      </c>
      <c r="C235" s="287" t="s">
        <v>195</v>
      </c>
      <c r="D235" s="287" t="s">
        <v>194</v>
      </c>
      <c r="E235" s="270" t="s">
        <v>198</v>
      </c>
      <c r="F235" s="288">
        <v>4.1147957999999998E-2</v>
      </c>
      <c r="G235" s="288">
        <v>5.0999702695987423E-3</v>
      </c>
      <c r="H235" s="290">
        <v>3.1110699999999997E-4</v>
      </c>
      <c r="I235" s="341">
        <v>1.3090848623527776E-3</v>
      </c>
    </row>
    <row r="236" spans="2:9" ht="12.75" customHeight="1" x14ac:dyDescent="0.25">
      <c r="B236" s="339" t="s">
        <v>23</v>
      </c>
      <c r="C236" s="287" t="s">
        <v>195</v>
      </c>
      <c r="D236" s="287" t="s">
        <v>194</v>
      </c>
      <c r="E236" s="270" t="s">
        <v>198</v>
      </c>
      <c r="F236" s="288">
        <v>3.0737890000000004E-2</v>
      </c>
      <c r="G236" s="288">
        <v>2.1724207981913806E-2</v>
      </c>
      <c r="H236" s="290">
        <v>1.33645E-4</v>
      </c>
      <c r="I236" s="341">
        <v>1.559916225888777E-3</v>
      </c>
    </row>
    <row r="237" spans="2:9" ht="12.75" customHeight="1" x14ac:dyDescent="0.25">
      <c r="B237" s="339" t="s">
        <v>22</v>
      </c>
      <c r="C237" s="287" t="s">
        <v>195</v>
      </c>
      <c r="D237" s="287" t="s">
        <v>194</v>
      </c>
      <c r="E237" s="270" t="s">
        <v>198</v>
      </c>
      <c r="F237" s="289">
        <v>9.9995200000000013E-4</v>
      </c>
      <c r="G237" s="289">
        <v>7.3571565461007791E-4</v>
      </c>
      <c r="H237" s="290">
        <v>6.1128000000000002E-5</v>
      </c>
      <c r="I237" s="341">
        <v>7.4358008108037341E-4</v>
      </c>
    </row>
    <row r="238" spans="2:9" ht="12.75" customHeight="1" x14ac:dyDescent="0.25">
      <c r="B238" s="339" t="s">
        <v>6</v>
      </c>
      <c r="C238" s="287" t="s">
        <v>196</v>
      </c>
      <c r="D238" s="287" t="s">
        <v>194</v>
      </c>
      <c r="E238" s="270" t="s">
        <v>198</v>
      </c>
      <c r="F238" s="288">
        <v>1.479926E-2</v>
      </c>
      <c r="G238" s="288">
        <v>8.2674574858437721E-3</v>
      </c>
      <c r="H238" s="290">
        <v>7.9021000000000001E-5</v>
      </c>
      <c r="I238" s="341">
        <v>8.4288690060304661E-4</v>
      </c>
    </row>
    <row r="239" spans="2:9" ht="12.75" customHeight="1" x14ac:dyDescent="0.25">
      <c r="B239" s="339" t="s">
        <v>189</v>
      </c>
      <c r="C239" s="287" t="s">
        <v>196</v>
      </c>
      <c r="D239" s="287" t="s">
        <v>194</v>
      </c>
      <c r="E239" s="270" t="s">
        <v>198</v>
      </c>
      <c r="F239" s="288">
        <v>0</v>
      </c>
      <c r="G239" s="288">
        <v>0</v>
      </c>
      <c r="H239" s="290">
        <v>1.2224699999999997E-4</v>
      </c>
      <c r="I239" s="342">
        <v>1.9938276287380006E-4</v>
      </c>
    </row>
    <row r="240" spans="2:9" ht="12.75" customHeight="1" x14ac:dyDescent="0.25">
      <c r="B240" s="339" t="s">
        <v>109</v>
      </c>
      <c r="C240" s="287" t="s">
        <v>196</v>
      </c>
      <c r="D240" s="287" t="s">
        <v>194</v>
      </c>
      <c r="E240" s="270" t="s">
        <v>198</v>
      </c>
      <c r="F240" s="288">
        <v>1.119944E-2</v>
      </c>
      <c r="G240" s="289">
        <v>7.3925939314302392E-4</v>
      </c>
      <c r="H240" s="290">
        <v>1.4964700000000001E-4</v>
      </c>
      <c r="I240" s="342">
        <v>1.5730049452441892E-4</v>
      </c>
    </row>
    <row r="241" spans="2:9" ht="12.75" customHeight="1" x14ac:dyDescent="0.25">
      <c r="B241" s="339" t="s">
        <v>174</v>
      </c>
      <c r="C241" s="287" t="s">
        <v>196</v>
      </c>
      <c r="D241" s="287" t="s">
        <v>194</v>
      </c>
      <c r="E241" s="270" t="s">
        <v>198</v>
      </c>
      <c r="F241" s="288">
        <v>0</v>
      </c>
      <c r="G241" s="288">
        <v>0</v>
      </c>
      <c r="H241" s="290">
        <v>2.2640500000000003E-4</v>
      </c>
      <c r="I241" s="341">
        <v>6.4189769151630635E-4</v>
      </c>
    </row>
    <row r="242" spans="2:9" ht="12.75" customHeight="1" x14ac:dyDescent="0.25">
      <c r="B242" s="339" t="s">
        <v>11</v>
      </c>
      <c r="C242" s="287" t="s">
        <v>196</v>
      </c>
      <c r="D242" s="287" t="s">
        <v>194</v>
      </c>
      <c r="E242" s="270" t="s">
        <v>198</v>
      </c>
      <c r="F242" s="288">
        <v>2.1429551000000002E-2</v>
      </c>
      <c r="G242" s="289">
        <v>4.040400560060396E-3</v>
      </c>
      <c r="H242" s="290">
        <v>1.94976E-4</v>
      </c>
      <c r="I242" s="342">
        <v>3.5929108034800193E-4</v>
      </c>
    </row>
    <row r="243" spans="2:9" ht="12.75" customHeight="1" x14ac:dyDescent="0.25">
      <c r="B243" s="339" t="s">
        <v>3</v>
      </c>
      <c r="C243" s="287" t="s">
        <v>196</v>
      </c>
      <c r="D243" s="287" t="s">
        <v>194</v>
      </c>
      <c r="E243" s="270" t="s">
        <v>198</v>
      </c>
      <c r="F243" s="288">
        <v>0</v>
      </c>
      <c r="G243" s="288">
        <v>0</v>
      </c>
      <c r="H243" s="290">
        <v>1.0512999999999999E-5</v>
      </c>
      <c r="I243" s="342">
        <v>2.4786673364832331E-4</v>
      </c>
    </row>
    <row r="244" spans="2:9" ht="12.75" customHeight="1" x14ac:dyDescent="0.25">
      <c r="B244" s="339" t="s">
        <v>17</v>
      </c>
      <c r="C244" s="287" t="s">
        <v>196</v>
      </c>
      <c r="D244" s="287" t="s">
        <v>194</v>
      </c>
      <c r="E244" s="270" t="s">
        <v>198</v>
      </c>
      <c r="F244" s="288">
        <v>0</v>
      </c>
      <c r="G244" s="288">
        <v>0</v>
      </c>
      <c r="H244" s="290">
        <v>4.357E-6</v>
      </c>
      <c r="I244" s="341">
        <v>1.1682279983367364E-3</v>
      </c>
    </row>
    <row r="245" spans="2:9" ht="12.75" customHeight="1" x14ac:dyDescent="0.25">
      <c r="B245" s="339" t="s">
        <v>19</v>
      </c>
      <c r="C245" s="287" t="s">
        <v>196</v>
      </c>
      <c r="D245" s="287" t="s">
        <v>194</v>
      </c>
      <c r="E245" s="270" t="s">
        <v>198</v>
      </c>
      <c r="F245" s="288">
        <v>0</v>
      </c>
      <c r="G245" s="288">
        <v>0</v>
      </c>
      <c r="H245" s="290">
        <v>8.4199999999999994E-7</v>
      </c>
      <c r="I245" s="342">
        <v>7.231046825543748E-5</v>
      </c>
    </row>
    <row r="246" spans="2:9" ht="12.75" customHeight="1" x14ac:dyDescent="0.25">
      <c r="B246" s="339" t="s">
        <v>10</v>
      </c>
      <c r="C246" s="287" t="s">
        <v>196</v>
      </c>
      <c r="D246" s="287" t="s">
        <v>194</v>
      </c>
      <c r="E246" s="270" t="s">
        <v>198</v>
      </c>
      <c r="F246" s="288">
        <v>1.1499425000000001E-2</v>
      </c>
      <c r="G246" s="289">
        <v>7.3182795509303938E-4</v>
      </c>
      <c r="H246" s="290">
        <v>3.7123900000000004E-4</v>
      </c>
      <c r="I246" s="341">
        <v>7.7800145363520498E-4</v>
      </c>
    </row>
    <row r="247" spans="2:9" ht="12.75" customHeight="1" x14ac:dyDescent="0.25">
      <c r="B247" s="339" t="s">
        <v>8</v>
      </c>
      <c r="C247" s="287" t="s">
        <v>196</v>
      </c>
      <c r="D247" s="287" t="s">
        <v>194</v>
      </c>
      <c r="E247" s="270" t="s">
        <v>198</v>
      </c>
      <c r="F247" s="289">
        <v>2.0998950000000001E-3</v>
      </c>
      <c r="G247" s="289">
        <v>1.3699005954629342E-3</v>
      </c>
      <c r="H247" s="290">
        <v>3.2443800000000003E-4</v>
      </c>
      <c r="I247" s="341">
        <v>1.9625523484440685E-3</v>
      </c>
    </row>
    <row r="248" spans="2:9" ht="12.75" customHeight="1" x14ac:dyDescent="0.25">
      <c r="B248" s="339" t="s">
        <v>9</v>
      </c>
      <c r="C248" s="287" t="s">
        <v>196</v>
      </c>
      <c r="D248" s="287" t="s">
        <v>194</v>
      </c>
      <c r="E248" s="270" t="s">
        <v>198</v>
      </c>
      <c r="F248" s="288">
        <v>0</v>
      </c>
      <c r="G248" s="288">
        <v>0</v>
      </c>
      <c r="H248" s="290">
        <v>6.4551000000000013E-5</v>
      </c>
      <c r="I248" s="341">
        <v>7.7653629863247452E-4</v>
      </c>
    </row>
    <row r="249" spans="2:9" ht="12.75" customHeight="1" x14ac:dyDescent="0.25">
      <c r="B249" s="339" t="s">
        <v>191</v>
      </c>
      <c r="C249" s="287" t="s">
        <v>196</v>
      </c>
      <c r="D249" s="287" t="s">
        <v>194</v>
      </c>
      <c r="E249" s="270" t="s">
        <v>198</v>
      </c>
      <c r="F249" s="288">
        <v>7.3996299999999999E-3</v>
      </c>
      <c r="G249" s="289">
        <v>1.9020814167042884E-3</v>
      </c>
      <c r="H249" s="290">
        <v>1.4126499999999998E-4</v>
      </c>
      <c r="I249" s="341">
        <v>8.8541999510714526E-4</v>
      </c>
    </row>
    <row r="250" spans="2:9" ht="12.75" customHeight="1" x14ac:dyDescent="0.25">
      <c r="B250" s="339" t="s">
        <v>24</v>
      </c>
      <c r="C250" s="287" t="s">
        <v>196</v>
      </c>
      <c r="D250" s="287" t="s">
        <v>194</v>
      </c>
      <c r="E250" s="270" t="s">
        <v>198</v>
      </c>
      <c r="F250" s="288">
        <v>1.059947E-2</v>
      </c>
      <c r="G250" s="289">
        <v>1.3137221019206779E-3</v>
      </c>
      <c r="H250" s="290">
        <v>8.1464000000000005E-5</v>
      </c>
      <c r="I250" s="342">
        <v>3.4278653076499942E-4</v>
      </c>
    </row>
    <row r="251" spans="2:9" ht="12.75" customHeight="1" x14ac:dyDescent="0.25">
      <c r="B251" s="339" t="s">
        <v>23</v>
      </c>
      <c r="C251" s="287" t="s">
        <v>196</v>
      </c>
      <c r="D251" s="287" t="s">
        <v>194</v>
      </c>
      <c r="E251" s="270" t="s">
        <v>198</v>
      </c>
      <c r="F251" s="289">
        <v>2.4998780000000001E-3</v>
      </c>
      <c r="G251" s="289">
        <v>1.766805385841732E-3</v>
      </c>
      <c r="H251" s="290">
        <v>7.8453000000000003E-5</v>
      </c>
      <c r="I251" s="341">
        <v>9.1571033461522867E-4</v>
      </c>
    </row>
    <row r="252" spans="2:9" ht="12.75" customHeight="1" thickBot="1" x14ac:dyDescent="0.3">
      <c r="B252" s="343" t="s">
        <v>22</v>
      </c>
      <c r="C252" s="344" t="s">
        <v>196</v>
      </c>
      <c r="D252" s="344" t="s">
        <v>194</v>
      </c>
      <c r="E252" s="280" t="s">
        <v>198</v>
      </c>
      <c r="F252" s="345">
        <v>0</v>
      </c>
      <c r="G252" s="345">
        <v>0</v>
      </c>
      <c r="H252" s="346">
        <v>9.8516999999999992E-5</v>
      </c>
      <c r="I252" s="347">
        <v>1.1983915529347458E-3</v>
      </c>
    </row>
    <row r="253" spans="2:9" x14ac:dyDescent="0.25">
      <c r="B253" s="239" t="s">
        <v>245</v>
      </c>
    </row>
    <row r="255" spans="2:9" ht="30" customHeight="1" x14ac:dyDescent="0.25">
      <c r="B255" s="398" t="s">
        <v>320</v>
      </c>
      <c r="C255" s="398"/>
      <c r="D255" s="398"/>
    </row>
    <row r="257" spans="2:4" x14ac:dyDescent="0.25">
      <c r="B257" s="261" t="s">
        <v>321</v>
      </c>
      <c r="C257" s="261"/>
      <c r="D257" s="261"/>
    </row>
    <row r="258" spans="2:4" x14ac:dyDescent="0.25">
      <c r="B258" s="261"/>
      <c r="C258" s="261"/>
      <c r="D258" s="261"/>
    </row>
    <row r="259" spans="2:4" x14ac:dyDescent="0.25">
      <c r="B259" s="261" t="s">
        <v>322</v>
      </c>
      <c r="C259" s="261"/>
      <c r="D259" s="261"/>
    </row>
    <row r="260" spans="2:4" x14ac:dyDescent="0.25">
      <c r="B260" s="261"/>
      <c r="C260" s="261"/>
      <c r="D260" s="261"/>
    </row>
    <row r="261" spans="2:4" ht="30" customHeight="1" x14ac:dyDescent="0.25">
      <c r="B261" s="398" t="s">
        <v>323</v>
      </c>
      <c r="C261" s="398"/>
      <c r="D261" s="398"/>
    </row>
  </sheetData>
  <sheetProtection algorithmName="SHA-512" hashValue="i4earN2AD/Q0MOxqsc/srYFm6v07EMjfnIoUiEl+g6M3nRo8rytG/c8wG0+MHhFYB6fk/XeIy1ZlXpGWBk+J0Q==" saltValue="OZWfTagrP8vVbr6PNFS4eQ==" spinCount="100000" sheet="1" objects="1" scenarios="1"/>
  <mergeCells count="7">
    <mergeCell ref="B7:D7"/>
    <mergeCell ref="B261:D261"/>
    <mergeCell ref="B11:I11"/>
    <mergeCell ref="B30:I30"/>
    <mergeCell ref="B49:I49"/>
    <mergeCell ref="B154:I154"/>
    <mergeCell ref="B255:D255"/>
  </mergeCells>
  <conditionalFormatting sqref="F196:G196">
    <cfRule type="cellIs" dxfId="81" priority="23" operator="equal">
      <formula>0</formula>
    </cfRule>
    <cfRule type="cellIs" dxfId="80" priority="24" operator="between">
      <formula>0.005</formula>
      <formula>-0.005</formula>
    </cfRule>
  </conditionalFormatting>
  <conditionalFormatting sqref="F85:H85">
    <cfRule type="cellIs" dxfId="79" priority="78" operator="equal">
      <formula>0</formula>
    </cfRule>
    <cfRule type="cellIs" dxfId="78" priority="81" operator="between">
      <formula>0.005</formula>
      <formula>-0.005</formula>
    </cfRule>
  </conditionalFormatting>
  <conditionalFormatting sqref="F188:H188">
    <cfRule type="cellIs" dxfId="77" priority="39" operator="equal">
      <formula>0</formula>
    </cfRule>
    <cfRule type="cellIs" dxfId="76" priority="40" operator="between">
      <formula>0.005</formula>
      <formula>-0.005</formula>
    </cfRule>
  </conditionalFormatting>
  <conditionalFormatting sqref="G194">
    <cfRule type="cellIs" dxfId="75" priority="35" operator="equal">
      <formula>0</formula>
    </cfRule>
    <cfRule type="cellIs" dxfId="74" priority="36" operator="between">
      <formula>0.005</formula>
      <formula>-0.005</formula>
    </cfRule>
  </conditionalFormatting>
  <conditionalFormatting sqref="H80:H81">
    <cfRule type="cellIs" dxfId="73" priority="80" operator="between">
      <formula>0.005</formula>
      <formula>-0.005</formula>
    </cfRule>
    <cfRule type="cellIs" dxfId="72" priority="79" operator="equal">
      <formula>0</formula>
    </cfRule>
  </conditionalFormatting>
  <conditionalFormatting sqref="H87:H88">
    <cfRule type="cellIs" dxfId="71" priority="76" operator="between">
      <formula>0.005</formula>
      <formula>-0.005</formula>
    </cfRule>
    <cfRule type="cellIs" dxfId="70" priority="75" operator="equal">
      <formula>0</formula>
    </cfRule>
  </conditionalFormatting>
  <conditionalFormatting sqref="H91:H94">
    <cfRule type="cellIs" dxfId="69" priority="74" operator="between">
      <formula>0.005</formula>
      <formula>-0.005</formula>
    </cfRule>
    <cfRule type="cellIs" dxfId="68" priority="73" operator="equal">
      <formula>0</formula>
    </cfRule>
  </conditionalFormatting>
  <conditionalFormatting sqref="H98">
    <cfRule type="cellIs" dxfId="67" priority="70" operator="between">
      <formula>0.005</formula>
      <formula>-0.005</formula>
    </cfRule>
    <cfRule type="cellIs" dxfId="66" priority="69" operator="equal">
      <formula>0</formula>
    </cfRule>
  </conditionalFormatting>
  <conditionalFormatting sqref="H102">
    <cfRule type="cellIs" dxfId="65" priority="68" operator="between">
      <formula>0.005</formula>
      <formula>-0.005</formula>
    </cfRule>
    <cfRule type="cellIs" dxfId="64" priority="67" operator="equal">
      <formula>0</formula>
    </cfRule>
  </conditionalFormatting>
  <conditionalFormatting sqref="H115">
    <cfRule type="cellIs" dxfId="63" priority="64" operator="between">
      <formula>0.005</formula>
      <formula>-0.005</formula>
    </cfRule>
    <cfRule type="cellIs" dxfId="62" priority="63" operator="equal">
      <formula>0</formula>
    </cfRule>
  </conditionalFormatting>
  <conditionalFormatting sqref="H117">
    <cfRule type="cellIs" dxfId="61" priority="62" operator="between">
      <formula>0.005</formula>
      <formula>-0.005</formula>
    </cfRule>
    <cfRule type="cellIs" dxfId="60" priority="61" operator="equal">
      <formula>0</formula>
    </cfRule>
  </conditionalFormatting>
  <conditionalFormatting sqref="H119">
    <cfRule type="cellIs" dxfId="59" priority="60" operator="between">
      <formula>0.005</formula>
      <formula>-0.005</formula>
    </cfRule>
    <cfRule type="cellIs" dxfId="58" priority="59" operator="equal">
      <formula>0</formula>
    </cfRule>
  </conditionalFormatting>
  <conditionalFormatting sqref="H123">
    <cfRule type="cellIs" dxfId="57" priority="58" operator="between">
      <formula>0.005</formula>
      <formula>-0.005</formula>
    </cfRule>
    <cfRule type="cellIs" dxfId="56" priority="57" operator="equal">
      <formula>0</formula>
    </cfRule>
  </conditionalFormatting>
  <conditionalFormatting sqref="H125">
    <cfRule type="cellIs" dxfId="55" priority="55" operator="equal">
      <formula>0</formula>
    </cfRule>
    <cfRule type="cellIs" dxfId="54" priority="56" operator="between">
      <formula>0.005</formula>
      <formula>-0.005</formula>
    </cfRule>
  </conditionalFormatting>
  <conditionalFormatting sqref="H127:H128">
    <cfRule type="cellIs" dxfId="53" priority="54" operator="between">
      <formula>0.005</formula>
      <formula>-0.005</formula>
    </cfRule>
    <cfRule type="cellIs" dxfId="52" priority="53" operator="equal">
      <formula>0</formula>
    </cfRule>
  </conditionalFormatting>
  <conditionalFormatting sqref="H131:H152">
    <cfRule type="cellIs" dxfId="51" priority="52" operator="between">
      <formula>0.005</formula>
      <formula>-0.005</formula>
    </cfRule>
    <cfRule type="cellIs" dxfId="50" priority="51" operator="equal">
      <formula>0</formula>
    </cfRule>
  </conditionalFormatting>
  <conditionalFormatting sqref="H183:H184">
    <cfRule type="cellIs" dxfId="49" priority="41" operator="equal">
      <formula>0</formula>
    </cfRule>
    <cfRule type="cellIs" dxfId="48" priority="42" operator="between">
      <formula>0.005</formula>
      <formula>-0.005</formula>
    </cfRule>
  </conditionalFormatting>
  <conditionalFormatting sqref="H190:H191">
    <cfRule type="cellIs" dxfId="47" priority="38" operator="between">
      <formula>0.005</formula>
      <formula>-0.005</formula>
    </cfRule>
    <cfRule type="cellIs" dxfId="46" priority="37" operator="equal">
      <formula>0</formula>
    </cfRule>
  </conditionalFormatting>
  <conditionalFormatting sqref="H194:H198">
    <cfRule type="cellIs" dxfId="45" priority="34" operator="between">
      <formula>0.005</formula>
      <formula>-0.005</formula>
    </cfRule>
    <cfRule type="cellIs" dxfId="44" priority="33" operator="equal">
      <formula>0</formula>
    </cfRule>
  </conditionalFormatting>
  <conditionalFormatting sqref="H202">
    <cfRule type="cellIs" dxfId="43" priority="28" operator="between">
      <formula>0.005</formula>
      <formula>-0.005</formula>
    </cfRule>
    <cfRule type="cellIs" dxfId="42" priority="27" operator="equal">
      <formula>0</formula>
    </cfRule>
  </conditionalFormatting>
  <conditionalFormatting sqref="H205:H206">
    <cfRule type="cellIs" dxfId="41" priority="25" operator="equal">
      <formula>0</formula>
    </cfRule>
    <cfRule type="cellIs" dxfId="40" priority="26" operator="between">
      <formula>0.005</formula>
      <formula>-0.005</formula>
    </cfRule>
  </conditionalFormatting>
  <conditionalFormatting sqref="H218">
    <cfRule type="cellIs" dxfId="39" priority="19" operator="equal">
      <formula>0</formula>
    </cfRule>
    <cfRule type="cellIs" dxfId="38" priority="20" operator="between">
      <formula>0.005</formula>
      <formula>-0.005</formula>
    </cfRule>
  </conditionalFormatting>
  <conditionalFormatting sqref="H221">
    <cfRule type="cellIs" dxfId="37" priority="17" operator="equal">
      <formula>0</formula>
    </cfRule>
    <cfRule type="cellIs" dxfId="36" priority="18" operator="between">
      <formula>0.005</formula>
      <formula>-0.005</formula>
    </cfRule>
  </conditionalFormatting>
  <conditionalFormatting sqref="H225">
    <cfRule type="cellIs" dxfId="35" priority="16" operator="between">
      <formula>0.005</formula>
      <formula>-0.005</formula>
    </cfRule>
    <cfRule type="cellIs" dxfId="34" priority="15" operator="equal">
      <formula>0</formula>
    </cfRule>
  </conditionalFormatting>
  <conditionalFormatting sqref="H227">
    <cfRule type="cellIs" dxfId="33" priority="13" operator="equal">
      <formula>0</formula>
    </cfRule>
    <cfRule type="cellIs" dxfId="32" priority="14" operator="between">
      <formula>0.005</formula>
      <formula>-0.005</formula>
    </cfRule>
  </conditionalFormatting>
  <conditionalFormatting sqref="H229:H230">
    <cfRule type="cellIs" dxfId="31" priority="11" operator="equal">
      <formula>0</formula>
    </cfRule>
    <cfRule type="cellIs" dxfId="30" priority="12" operator="between">
      <formula>0.005</formula>
      <formula>-0.005</formula>
    </cfRule>
  </conditionalFormatting>
  <conditionalFormatting sqref="H233:H252">
    <cfRule type="cellIs" dxfId="29" priority="2" operator="between">
      <formula>0.005</formula>
      <formula>-0.005</formula>
    </cfRule>
    <cfRule type="cellIs" dxfId="28" priority="1" operator="equal">
      <formula>0</formula>
    </cfRule>
  </conditionalFormatting>
  <conditionalFormatting sqref="H108:I108">
    <cfRule type="cellIs" dxfId="27" priority="66" operator="between">
      <formula>0.005</formula>
      <formula>-0.005</formula>
    </cfRule>
    <cfRule type="cellIs" dxfId="26" priority="65" operator="equal">
      <formula>0</formula>
    </cfRule>
  </conditionalFormatting>
  <conditionalFormatting sqref="H211:I211">
    <cfRule type="cellIs" dxfId="25" priority="21" operator="equal">
      <formula>0</formula>
    </cfRule>
    <cfRule type="cellIs" dxfId="24" priority="22" operator="between">
      <formula>0.005</formula>
      <formula>-0.005</formula>
    </cfRule>
  </conditionalFormatting>
  <conditionalFormatting sqref="I91">
    <cfRule type="cellIs" dxfId="23" priority="71" operator="equal">
      <formula>0</formula>
    </cfRule>
    <cfRule type="cellIs" dxfId="22" priority="72" operator="between">
      <formula>0.005</formula>
      <formula>-0.005</formula>
    </cfRule>
  </conditionalFormatting>
  <conditionalFormatting sqref="I137:I142">
    <cfRule type="cellIs" dxfId="21" priority="50" operator="between">
      <formula>0.005</formula>
      <formula>-0.005</formula>
    </cfRule>
    <cfRule type="cellIs" dxfId="20" priority="49" operator="equal">
      <formula>0</formula>
    </cfRule>
  </conditionalFormatting>
  <conditionalFormatting sqref="I146">
    <cfRule type="cellIs" dxfId="19" priority="48" operator="between">
      <formula>0.005</formula>
      <formula>-0.005</formula>
    </cfRule>
    <cfRule type="cellIs" dxfId="18" priority="47" operator="equal">
      <formula>0</formula>
    </cfRule>
  </conditionalFormatting>
  <conditionalFormatting sqref="I148">
    <cfRule type="cellIs" dxfId="17" priority="46" operator="between">
      <formula>0.005</formula>
      <formula>-0.005</formula>
    </cfRule>
    <cfRule type="cellIs" dxfId="16" priority="45" operator="equal">
      <formula>0</formula>
    </cfRule>
  </conditionalFormatting>
  <conditionalFormatting sqref="I150:I151">
    <cfRule type="cellIs" dxfId="15" priority="44" operator="between">
      <formula>0.005</formula>
      <formula>-0.005</formula>
    </cfRule>
    <cfRule type="cellIs" dxfId="14" priority="43" operator="equal">
      <formula>0</formula>
    </cfRule>
  </conditionalFormatting>
  <conditionalFormatting sqref="I194">
    <cfRule type="cellIs" dxfId="13" priority="32" operator="between">
      <formula>0.005</formula>
      <formula>-0.005</formula>
    </cfRule>
    <cfRule type="cellIs" dxfId="12" priority="31" operator="equal">
      <formula>0</formula>
    </cfRule>
  </conditionalFormatting>
  <conditionalFormatting sqref="I197:I198">
    <cfRule type="cellIs" dxfId="11" priority="29" operator="equal">
      <formula>0</formula>
    </cfRule>
    <cfRule type="cellIs" dxfId="10" priority="30" operator="between">
      <formula>0.005</formula>
      <formula>-0.005</formula>
    </cfRule>
  </conditionalFormatting>
  <conditionalFormatting sqref="I239:I240">
    <cfRule type="cellIs" dxfId="9" priority="10" operator="between">
      <formula>0.005</formula>
      <formula>-0.005</formula>
    </cfRule>
    <cfRule type="cellIs" dxfId="8" priority="9" operator="equal">
      <formula>0</formula>
    </cfRule>
  </conditionalFormatting>
  <conditionalFormatting sqref="I242:I243">
    <cfRule type="cellIs" dxfId="7" priority="8" operator="between">
      <formula>0.005</formula>
      <formula>-0.005</formula>
    </cfRule>
    <cfRule type="cellIs" dxfId="6" priority="7" operator="equal">
      <formula>0</formula>
    </cfRule>
  </conditionalFormatting>
  <conditionalFormatting sqref="I245">
    <cfRule type="cellIs" dxfId="5" priority="6" operator="between">
      <formula>0.005</formula>
      <formula>-0.005</formula>
    </cfRule>
    <cfRule type="cellIs" dxfId="4" priority="5" operator="equal">
      <formula>0</formula>
    </cfRule>
  </conditionalFormatting>
  <conditionalFormatting sqref="I250">
    <cfRule type="cellIs" dxfId="3" priority="3" operator="equal">
      <formula>0</formula>
    </cfRule>
    <cfRule type="cellIs" dxfId="2" priority="4" operator="between">
      <formula>0.005</formula>
      <formula>-0.005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A65BB-75AB-4B77-92E8-4DE4955920DE}">
  <dimension ref="B1:E37"/>
  <sheetViews>
    <sheetView showGridLines="0" workbookViewId="0">
      <selection activeCell="B7" sqref="B7:D7"/>
    </sheetView>
  </sheetViews>
  <sheetFormatPr defaultColWidth="9.140625" defaultRowHeight="13.5" x14ac:dyDescent="0.25"/>
  <cols>
    <col min="1" max="2" width="9.140625" style="2"/>
    <col min="3" max="3" width="42.5703125" style="2" customWidth="1"/>
    <col min="4" max="4" width="23.42578125" style="2" customWidth="1"/>
    <col min="5" max="5" width="23.28515625" style="2" customWidth="1"/>
    <col min="6" max="16384" width="9.140625" style="2"/>
  </cols>
  <sheetData>
    <row r="1" spans="2:5" x14ac:dyDescent="0.25">
      <c r="B1" s="1" t="s">
        <v>0</v>
      </c>
    </row>
    <row r="2" spans="2:5" x14ac:dyDescent="0.25">
      <c r="B2" s="1" t="s">
        <v>149</v>
      </c>
    </row>
    <row r="3" spans="2:5" x14ac:dyDescent="0.25">
      <c r="B3" s="1" t="s">
        <v>150</v>
      </c>
    </row>
    <row r="4" spans="2:5" x14ac:dyDescent="0.25">
      <c r="B4" s="1" t="s">
        <v>239</v>
      </c>
    </row>
    <row r="5" spans="2:5" x14ac:dyDescent="0.25">
      <c r="B5" s="1" t="s">
        <v>151</v>
      </c>
    </row>
    <row r="7" spans="2:5" ht="12.6" customHeight="1" x14ac:dyDescent="0.25">
      <c r="B7" s="397" t="s">
        <v>325</v>
      </c>
      <c r="C7" s="397"/>
      <c r="D7" s="397"/>
    </row>
    <row r="9" spans="2:5" x14ac:dyDescent="0.25">
      <c r="B9" s="4" t="s">
        <v>200</v>
      </c>
    </row>
    <row r="10" spans="2:5" ht="14.25" thickBot="1" x14ac:dyDescent="0.3"/>
    <row r="11" spans="2:5" ht="26.25" thickBot="1" x14ac:dyDescent="0.3">
      <c r="B11" s="296" t="s">
        <v>201</v>
      </c>
      <c r="C11" s="295" t="s">
        <v>116</v>
      </c>
      <c r="D11" s="298" t="s">
        <v>206</v>
      </c>
      <c r="E11" s="295" t="s">
        <v>207</v>
      </c>
    </row>
    <row r="12" spans="2:5" ht="56.25" customHeight="1" thickBot="1" x14ac:dyDescent="0.3">
      <c r="B12" s="299">
        <v>1</v>
      </c>
      <c r="C12" s="300" t="s">
        <v>18</v>
      </c>
      <c r="D12" s="294" t="e" vm="1">
        <v>#VALUE!</v>
      </c>
      <c r="E12" s="294" t="e" vm="2">
        <v>#VALUE!</v>
      </c>
    </row>
    <row r="13" spans="2:5" ht="56.25" customHeight="1" thickBot="1" x14ac:dyDescent="0.3">
      <c r="B13" s="299">
        <v>2</v>
      </c>
      <c r="C13" s="300" t="s">
        <v>257</v>
      </c>
      <c r="D13" s="294" t="e" vm="3">
        <v>#VALUE!</v>
      </c>
      <c r="E13" s="293" t="e" vm="4">
        <v>#VALUE!</v>
      </c>
    </row>
    <row r="14" spans="2:5" ht="56.25" customHeight="1" thickBot="1" x14ac:dyDescent="0.3">
      <c r="B14" s="299">
        <v>3</v>
      </c>
      <c r="C14" s="299" t="s">
        <v>258</v>
      </c>
      <c r="D14" s="294" t="e" vm="3">
        <v>#VALUE!</v>
      </c>
      <c r="E14" s="293" t="e" vm="4">
        <v>#VALUE!</v>
      </c>
    </row>
    <row r="15" spans="2:5" ht="56.25" customHeight="1" thickBot="1" x14ac:dyDescent="0.3">
      <c r="B15" s="299">
        <v>4</v>
      </c>
      <c r="C15" s="299" t="s">
        <v>259</v>
      </c>
      <c r="D15" s="294" t="e" vm="3">
        <v>#VALUE!</v>
      </c>
      <c r="E15" s="293" t="e" vm="4">
        <v>#VALUE!</v>
      </c>
    </row>
    <row r="16" spans="2:5" ht="56.25" customHeight="1" thickBot="1" x14ac:dyDescent="0.3">
      <c r="B16" s="299">
        <v>5</v>
      </c>
      <c r="C16" s="300" t="s">
        <v>260</v>
      </c>
      <c r="D16" s="294" t="e" vm="5">
        <v>#VALUE!</v>
      </c>
      <c r="E16" s="293" t="e" vm="4">
        <v>#VALUE!</v>
      </c>
    </row>
    <row r="17" spans="2:5" ht="56.25" customHeight="1" thickBot="1" x14ac:dyDescent="0.3">
      <c r="B17" s="299">
        <v>6</v>
      </c>
      <c r="C17" s="299" t="s">
        <v>261</v>
      </c>
      <c r="D17" s="294" t="e" vm="5">
        <v>#VALUE!</v>
      </c>
      <c r="E17" s="293" t="e" vm="6">
        <v>#VALUE!</v>
      </c>
    </row>
    <row r="18" spans="2:5" ht="56.25" customHeight="1" thickBot="1" x14ac:dyDescent="0.3">
      <c r="B18" s="299">
        <v>7</v>
      </c>
      <c r="C18" s="299" t="s">
        <v>12</v>
      </c>
      <c r="D18" s="294" t="e" vm="5">
        <v>#VALUE!</v>
      </c>
      <c r="E18" s="293" t="e" vm="6">
        <v>#VALUE!</v>
      </c>
    </row>
    <row r="19" spans="2:5" ht="56.25" customHeight="1" thickBot="1" x14ac:dyDescent="0.3">
      <c r="B19" s="299">
        <v>8</v>
      </c>
      <c r="C19" s="300" t="s">
        <v>262</v>
      </c>
      <c r="D19" s="294" t="e" vm="5">
        <v>#VALUE!</v>
      </c>
      <c r="E19" s="293" t="e" vm="4">
        <v>#VALUE!</v>
      </c>
    </row>
    <row r="20" spans="2:5" ht="56.25" customHeight="1" thickBot="1" x14ac:dyDescent="0.3">
      <c r="B20" s="299">
        <v>9</v>
      </c>
      <c r="C20" s="300" t="s">
        <v>190</v>
      </c>
      <c r="D20" s="294" t="e" vm="5">
        <v>#VALUE!</v>
      </c>
      <c r="E20" s="293" t="e" vm="4">
        <v>#VALUE!</v>
      </c>
    </row>
    <row r="21" spans="2:5" ht="56.25" customHeight="1" thickBot="1" x14ac:dyDescent="0.3">
      <c r="B21" s="299">
        <v>10</v>
      </c>
      <c r="C21" s="299" t="s">
        <v>263</v>
      </c>
      <c r="D21" s="294" t="e" vm="5">
        <v>#VALUE!</v>
      </c>
      <c r="E21" s="293" t="e" vm="6">
        <v>#VALUE!</v>
      </c>
    </row>
    <row r="22" spans="2:5" ht="56.25" customHeight="1" thickBot="1" x14ac:dyDescent="0.3">
      <c r="B22" s="299">
        <v>11</v>
      </c>
      <c r="C22" s="299" t="s">
        <v>264</v>
      </c>
      <c r="D22" s="294" t="e" vm="7">
        <v>#VALUE!</v>
      </c>
      <c r="E22" s="293" t="e" vm="6">
        <v>#VALUE!</v>
      </c>
    </row>
    <row r="23" spans="2:5" ht="56.25" customHeight="1" thickBot="1" x14ac:dyDescent="0.3">
      <c r="B23" s="299">
        <v>12</v>
      </c>
      <c r="C23" s="299" t="s">
        <v>27</v>
      </c>
      <c r="D23" s="294" t="e" vm="8">
        <v>#VALUE!</v>
      </c>
      <c r="E23" s="293" t="e" vm="9">
        <v>#VALUE!</v>
      </c>
    </row>
    <row r="24" spans="2:5" ht="56.25" customHeight="1" thickBot="1" x14ac:dyDescent="0.3">
      <c r="B24" s="299">
        <v>13</v>
      </c>
      <c r="C24" s="299" t="s">
        <v>22</v>
      </c>
      <c r="D24" s="294" t="e" vm="8">
        <v>#VALUE!</v>
      </c>
      <c r="E24" s="293" t="e" vm="10">
        <v>#VALUE!</v>
      </c>
    </row>
    <row r="25" spans="2:5" ht="56.25" customHeight="1" thickBot="1" x14ac:dyDescent="0.3">
      <c r="B25" s="299">
        <v>14</v>
      </c>
      <c r="C25" s="299" t="s">
        <v>265</v>
      </c>
      <c r="D25" s="294" t="e" vm="8">
        <v>#VALUE!</v>
      </c>
      <c r="E25" s="293" t="e" vm="9">
        <v>#VALUE!</v>
      </c>
    </row>
    <row r="26" spans="2:5" ht="56.25" customHeight="1" thickBot="1" x14ac:dyDescent="0.3">
      <c r="B26" s="299">
        <v>15</v>
      </c>
      <c r="C26" s="299" t="s">
        <v>266</v>
      </c>
      <c r="D26" s="294" t="e" vm="8">
        <v>#VALUE!</v>
      </c>
      <c r="E26" s="293" t="e" vm="11">
        <v>#VALUE!</v>
      </c>
    </row>
    <row r="27" spans="2:5" ht="56.25" customHeight="1" thickBot="1" x14ac:dyDescent="0.3">
      <c r="B27" s="299">
        <v>16</v>
      </c>
      <c r="C27" s="300" t="s">
        <v>267</v>
      </c>
      <c r="D27" s="294" t="e" vm="8">
        <v>#VALUE!</v>
      </c>
      <c r="E27" s="293" t="e" vm="11">
        <v>#VALUE!</v>
      </c>
    </row>
    <row r="28" spans="2:5" ht="56.25" customHeight="1" thickBot="1" x14ac:dyDescent="0.3">
      <c r="B28" s="299">
        <v>17</v>
      </c>
      <c r="C28" s="299" t="s">
        <v>268</v>
      </c>
      <c r="D28" s="294" t="e" vm="8">
        <v>#VALUE!</v>
      </c>
      <c r="E28" s="293" t="e" vm="11">
        <v>#VALUE!</v>
      </c>
    </row>
    <row r="29" spans="2:5" ht="56.25" customHeight="1" thickBot="1" x14ac:dyDescent="0.3">
      <c r="B29" s="299">
        <v>18</v>
      </c>
      <c r="C29" s="299" t="s">
        <v>10</v>
      </c>
      <c r="D29" s="294" t="e" vm="8">
        <v>#VALUE!</v>
      </c>
      <c r="E29" s="293" t="e" vm="11">
        <v>#VALUE!</v>
      </c>
    </row>
    <row r="30" spans="2:5" ht="56.25" customHeight="1" thickBot="1" x14ac:dyDescent="0.3">
      <c r="B30" s="299">
        <v>19</v>
      </c>
      <c r="C30" s="300" t="s">
        <v>269</v>
      </c>
      <c r="D30" s="294" t="e" vm="8">
        <v>#VALUE!</v>
      </c>
      <c r="E30" s="293" t="e" vm="11">
        <v>#VALUE!</v>
      </c>
    </row>
    <row r="31" spans="2:5" ht="56.25" customHeight="1" thickBot="1" x14ac:dyDescent="0.3">
      <c r="B31" s="299">
        <v>20</v>
      </c>
      <c r="C31" s="299" t="s">
        <v>3</v>
      </c>
      <c r="D31" s="294" t="e" vm="8">
        <v>#VALUE!</v>
      </c>
      <c r="E31" s="293" t="e" vm="11">
        <v>#VALUE!</v>
      </c>
    </row>
    <row r="32" spans="2:5" ht="56.25" customHeight="1" thickBot="1" x14ac:dyDescent="0.3">
      <c r="B32" s="299">
        <v>21</v>
      </c>
      <c r="C32" s="299" t="s">
        <v>270</v>
      </c>
      <c r="D32" s="294" t="e" vm="12">
        <v>#VALUE!</v>
      </c>
      <c r="E32" s="293" t="e" vm="13">
        <v>#VALUE!</v>
      </c>
    </row>
    <row r="33" spans="2:5" ht="56.25" customHeight="1" thickBot="1" x14ac:dyDescent="0.3">
      <c r="B33" s="299">
        <v>22</v>
      </c>
      <c r="C33" s="299" t="s">
        <v>271</v>
      </c>
      <c r="D33" s="294" t="e" vm="8">
        <v>#VALUE!</v>
      </c>
      <c r="E33" s="293" t="e" vm="11">
        <v>#VALUE!</v>
      </c>
    </row>
    <row r="34" spans="2:5" ht="56.25" customHeight="1" thickBot="1" x14ac:dyDescent="0.3">
      <c r="B34" s="299">
        <v>23</v>
      </c>
      <c r="C34" s="299" t="s">
        <v>202</v>
      </c>
      <c r="D34" s="294" t="e" vm="8">
        <v>#VALUE!</v>
      </c>
      <c r="E34" s="293" t="e" vm="11">
        <v>#VALUE!</v>
      </c>
    </row>
    <row r="35" spans="2:5" ht="56.25" customHeight="1" thickBot="1" x14ac:dyDescent="0.3">
      <c r="B35" s="299">
        <v>24</v>
      </c>
      <c r="C35" s="299" t="s">
        <v>203</v>
      </c>
      <c r="D35" s="294" t="e" vm="8">
        <v>#VALUE!</v>
      </c>
      <c r="E35" s="293" t="e" vm="11">
        <v>#VALUE!</v>
      </c>
    </row>
    <row r="36" spans="2:5" ht="56.25" customHeight="1" thickBot="1" x14ac:dyDescent="0.3">
      <c r="B36" s="299">
        <v>25</v>
      </c>
      <c r="C36" s="299" t="s">
        <v>204</v>
      </c>
      <c r="D36" s="294" t="e" vm="8">
        <v>#VALUE!</v>
      </c>
      <c r="E36" s="293" t="e" vm="11">
        <v>#VALUE!</v>
      </c>
    </row>
    <row r="37" spans="2:5" ht="56.25" customHeight="1" thickBot="1" x14ac:dyDescent="0.3">
      <c r="B37" s="299">
        <v>26</v>
      </c>
      <c r="C37" s="299" t="s">
        <v>205</v>
      </c>
      <c r="D37" s="294" t="e" vm="8">
        <v>#VALUE!</v>
      </c>
      <c r="E37" s="293" t="e" vm="11">
        <v>#VALUE!</v>
      </c>
    </row>
  </sheetData>
  <sheetProtection algorithmName="SHA-512" hashValue="2B+C6YTnb96mIi57jaf+fbThhuhwNHh79qr+2PoDnzrK97TKt4/TgQ/fhTRdtxVaxD6nAEKG826/yRR2n89W+g==" saltValue="LMZvYgcFCmgolQakX2mnQQ==" spinCount="100000" sheet="1" objects="1" scenarios="1"/>
  <mergeCells count="1">
    <mergeCell ref="B7:D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AA9F6-59A2-4B6E-BEA7-B482134712D8}">
  <dimension ref="B1:F114"/>
  <sheetViews>
    <sheetView showGridLines="0" workbookViewId="0">
      <selection activeCell="C4" sqref="C4"/>
    </sheetView>
  </sheetViews>
  <sheetFormatPr defaultColWidth="9.140625" defaultRowHeight="13.5" x14ac:dyDescent="0.25"/>
  <cols>
    <col min="1" max="1" width="9.140625" style="2"/>
    <col min="2" max="2" width="36" style="2" customWidth="1"/>
    <col min="3" max="4" width="47.5703125" style="2" customWidth="1"/>
    <col min="5" max="5" width="22.28515625" style="2" customWidth="1"/>
    <col min="6" max="6" width="18.42578125" style="2" customWidth="1"/>
    <col min="7" max="7" width="36.5703125" style="2" bestFit="1" customWidth="1"/>
    <col min="8" max="8" width="43" style="2" bestFit="1" customWidth="1"/>
    <col min="9" max="16384" width="9.140625" style="2"/>
  </cols>
  <sheetData>
    <row r="1" spans="2:6" x14ac:dyDescent="0.25">
      <c r="B1" s="1" t="s">
        <v>0</v>
      </c>
    </row>
    <row r="2" spans="2:6" x14ac:dyDescent="0.25">
      <c r="B2" s="1" t="s">
        <v>149</v>
      </c>
    </row>
    <row r="3" spans="2:6" x14ac:dyDescent="0.25">
      <c r="B3" s="1" t="s">
        <v>150</v>
      </c>
    </row>
    <row r="4" spans="2:6" x14ac:dyDescent="0.25">
      <c r="B4" s="1" t="s">
        <v>239</v>
      </c>
    </row>
    <row r="5" spans="2:6" x14ac:dyDescent="0.25">
      <c r="B5" s="1" t="s">
        <v>151</v>
      </c>
    </row>
    <row r="7" spans="2:6" x14ac:dyDescent="0.25">
      <c r="B7" s="397" t="s">
        <v>325</v>
      </c>
      <c r="C7" s="397"/>
      <c r="D7" s="397"/>
    </row>
    <row r="9" spans="2:6" x14ac:dyDescent="0.25">
      <c r="B9" s="261" t="s">
        <v>208</v>
      </c>
    </row>
    <row r="11" spans="2:6" ht="39.6" customHeight="1" x14ac:dyDescent="0.25">
      <c r="B11" s="411" t="s">
        <v>286</v>
      </c>
      <c r="C11" s="411"/>
      <c r="D11" s="411"/>
      <c r="E11" s="411"/>
      <c r="F11" s="411"/>
    </row>
    <row r="12" spans="2:6" ht="76.5" x14ac:dyDescent="0.25">
      <c r="B12" s="301" t="s">
        <v>209</v>
      </c>
      <c r="C12" s="301" t="s">
        <v>277</v>
      </c>
      <c r="D12" s="301" t="s">
        <v>227</v>
      </c>
      <c r="E12" s="385" t="s">
        <v>278</v>
      </c>
      <c r="F12" s="386" t="s">
        <v>228</v>
      </c>
    </row>
    <row r="13" spans="2:6" x14ac:dyDescent="0.25">
      <c r="B13" s="404" t="s">
        <v>211</v>
      </c>
      <c r="C13" s="404" t="s">
        <v>18</v>
      </c>
      <c r="D13" s="309" t="s">
        <v>23</v>
      </c>
      <c r="E13" s="302">
        <v>16.941066945999999</v>
      </c>
      <c r="F13" s="68">
        <v>23.440611000000001</v>
      </c>
    </row>
    <row r="14" spans="2:6" x14ac:dyDescent="0.25">
      <c r="B14" s="405"/>
      <c r="C14" s="405"/>
      <c r="D14" s="309" t="s">
        <v>191</v>
      </c>
      <c r="E14" s="302">
        <v>42.970174793999995</v>
      </c>
      <c r="F14" s="68">
        <v>52.484538999999998</v>
      </c>
    </row>
    <row r="15" spans="2:6" x14ac:dyDescent="0.25">
      <c r="B15" s="406"/>
      <c r="C15" s="406"/>
      <c r="D15" s="309" t="s">
        <v>10</v>
      </c>
      <c r="E15" s="302">
        <v>79.686706114999993</v>
      </c>
      <c r="F15" s="68">
        <v>75.497022200000004</v>
      </c>
    </row>
    <row r="16" spans="2:6" x14ac:dyDescent="0.25">
      <c r="B16" s="404" t="s">
        <v>214</v>
      </c>
      <c r="C16" s="404" t="s">
        <v>17</v>
      </c>
      <c r="D16" s="309" t="s">
        <v>22</v>
      </c>
      <c r="E16" s="302">
        <v>17.710002336000002</v>
      </c>
      <c r="F16" s="302">
        <v>13.893860249999999</v>
      </c>
    </row>
    <row r="17" spans="2:6" x14ac:dyDescent="0.25">
      <c r="B17" s="405"/>
      <c r="C17" s="405"/>
      <c r="D17" s="309" t="s">
        <v>16</v>
      </c>
      <c r="E17" s="302">
        <v>5.80008985</v>
      </c>
      <c r="F17" s="302">
        <v>4.4434500000000003</v>
      </c>
    </row>
    <row r="18" spans="2:6" x14ac:dyDescent="0.25">
      <c r="B18" s="405"/>
      <c r="C18" s="405"/>
      <c r="D18" s="309" t="s">
        <v>5</v>
      </c>
      <c r="E18" s="302">
        <v>50.64215699999999</v>
      </c>
      <c r="F18" s="302">
        <v>91.898624999999996</v>
      </c>
    </row>
    <row r="19" spans="2:6" x14ac:dyDescent="0.25">
      <c r="B19" s="405"/>
      <c r="C19" s="405"/>
      <c r="D19" s="309" t="s">
        <v>11</v>
      </c>
      <c r="E19" s="302">
        <v>0</v>
      </c>
      <c r="F19" s="302">
        <v>105.027</v>
      </c>
    </row>
    <row r="20" spans="2:6" x14ac:dyDescent="0.25">
      <c r="B20" s="405"/>
      <c r="C20" s="405"/>
      <c r="D20" s="309" t="s">
        <v>4</v>
      </c>
      <c r="E20" s="302">
        <v>46.395866499999997</v>
      </c>
      <c r="F20" s="302">
        <v>250.24702500000001</v>
      </c>
    </row>
    <row r="21" spans="2:6" x14ac:dyDescent="0.25">
      <c r="B21" s="405"/>
      <c r="C21" s="405"/>
      <c r="D21" s="309" t="s">
        <v>8</v>
      </c>
      <c r="E21" s="302">
        <v>36.274833000000001</v>
      </c>
      <c r="F21" s="302">
        <v>81.004376270000009</v>
      </c>
    </row>
    <row r="22" spans="2:6" x14ac:dyDescent="0.25">
      <c r="B22" s="405"/>
      <c r="C22" s="405"/>
      <c r="D22" s="309" t="s">
        <v>3</v>
      </c>
      <c r="E22" s="302">
        <v>4.9861751000000005</v>
      </c>
      <c r="F22" s="302">
        <v>35.103254999999997</v>
      </c>
    </row>
    <row r="23" spans="2:6" x14ac:dyDescent="0.25">
      <c r="B23" s="405"/>
      <c r="C23" s="405"/>
      <c r="D23" s="309" t="s">
        <v>276</v>
      </c>
      <c r="E23" s="302">
        <v>288.83342403799998</v>
      </c>
      <c r="F23" s="302">
        <v>926.46174870000004</v>
      </c>
    </row>
    <row r="24" spans="2:6" x14ac:dyDescent="0.25">
      <c r="B24" s="405"/>
      <c r="C24" s="405"/>
      <c r="D24" s="309" t="s">
        <v>7</v>
      </c>
      <c r="E24" s="302">
        <v>68.222407999999987</v>
      </c>
      <c r="F24" s="302">
        <v>298.923</v>
      </c>
    </row>
    <row r="25" spans="2:6" x14ac:dyDescent="0.25">
      <c r="B25" s="405"/>
      <c r="C25" s="405"/>
      <c r="D25" s="309" t="s">
        <v>23</v>
      </c>
      <c r="E25" s="302">
        <v>16.392381651000001</v>
      </c>
      <c r="F25" s="302">
        <v>86.492885310000005</v>
      </c>
    </row>
    <row r="26" spans="2:6" x14ac:dyDescent="0.25">
      <c r="B26" s="405"/>
      <c r="C26" s="405"/>
      <c r="D26" s="309" t="s">
        <v>191</v>
      </c>
      <c r="E26" s="302">
        <v>2.6374216879999999</v>
      </c>
      <c r="F26" s="302">
        <v>63.691079270000003</v>
      </c>
    </row>
    <row r="27" spans="2:6" x14ac:dyDescent="0.25">
      <c r="B27" s="405"/>
      <c r="C27" s="405"/>
      <c r="D27" s="309" t="s">
        <v>27</v>
      </c>
      <c r="E27" s="302">
        <v>10.241094691000001</v>
      </c>
      <c r="F27" s="302">
        <v>10.8484812</v>
      </c>
    </row>
    <row r="28" spans="2:6" x14ac:dyDescent="0.25">
      <c r="B28" s="405"/>
      <c r="C28" s="405"/>
      <c r="D28" s="309" t="s">
        <v>24</v>
      </c>
      <c r="E28" s="302">
        <v>44.416848850000001</v>
      </c>
      <c r="F28" s="302">
        <v>65.439899999999994</v>
      </c>
    </row>
    <row r="29" spans="2:6" x14ac:dyDescent="0.25">
      <c r="B29" s="405"/>
      <c r="C29" s="405"/>
      <c r="D29" s="309" t="s">
        <v>10</v>
      </c>
      <c r="E29" s="302">
        <v>11.696732713999999</v>
      </c>
      <c r="F29" s="302">
        <v>223.0358219</v>
      </c>
    </row>
    <row r="30" spans="2:6" x14ac:dyDescent="0.25">
      <c r="B30" s="406"/>
      <c r="C30" s="406"/>
      <c r="D30" s="309" t="s">
        <v>9</v>
      </c>
      <c r="E30" s="302">
        <v>3.6457085000000005</v>
      </c>
      <c r="F30" s="302">
        <v>26.288379290000002</v>
      </c>
    </row>
    <row r="31" spans="2:6" x14ac:dyDescent="0.25">
      <c r="B31" s="404" t="s">
        <v>217</v>
      </c>
      <c r="C31" s="404" t="s">
        <v>18</v>
      </c>
      <c r="D31" s="309" t="s">
        <v>5</v>
      </c>
      <c r="E31" s="302">
        <v>0</v>
      </c>
      <c r="F31" s="302">
        <v>65.720640000000003</v>
      </c>
    </row>
    <row r="32" spans="2:6" x14ac:dyDescent="0.25">
      <c r="B32" s="405"/>
      <c r="C32" s="405"/>
      <c r="D32" s="309" t="s">
        <v>4</v>
      </c>
      <c r="E32" s="302">
        <v>21.365873499999999</v>
      </c>
      <c r="F32" s="302">
        <v>166.1300191</v>
      </c>
    </row>
    <row r="33" spans="2:6" x14ac:dyDescent="0.25">
      <c r="B33" s="405"/>
      <c r="C33" s="405"/>
      <c r="D33" s="309" t="s">
        <v>276</v>
      </c>
      <c r="E33" s="302">
        <v>305.67023456099992</v>
      </c>
      <c r="F33" s="302">
        <v>492.99113890000001</v>
      </c>
    </row>
    <row r="34" spans="2:6" x14ac:dyDescent="0.25">
      <c r="B34" s="405"/>
      <c r="C34" s="405"/>
      <c r="D34" s="309" t="s">
        <v>7</v>
      </c>
      <c r="E34" s="302">
        <v>51.26989245</v>
      </c>
      <c r="F34" s="302">
        <v>200.06474270000001</v>
      </c>
    </row>
    <row r="35" spans="2:6" x14ac:dyDescent="0.25">
      <c r="B35" s="405"/>
      <c r="C35" s="405"/>
      <c r="D35" s="309" t="s">
        <v>191</v>
      </c>
      <c r="E35" s="302">
        <v>41.771677652999998</v>
      </c>
      <c r="F35" s="302">
        <v>0</v>
      </c>
    </row>
    <row r="36" spans="2:6" x14ac:dyDescent="0.25">
      <c r="B36" s="406"/>
      <c r="C36" s="406"/>
      <c r="D36" s="309" t="s">
        <v>24</v>
      </c>
      <c r="E36" s="302">
        <v>18.4983602</v>
      </c>
      <c r="F36" s="302">
        <v>37.048400000000001</v>
      </c>
    </row>
    <row r="37" spans="2:6" x14ac:dyDescent="0.25">
      <c r="B37" s="408" t="s">
        <v>218</v>
      </c>
      <c r="C37" s="330" t="s">
        <v>15</v>
      </c>
      <c r="D37" s="307" t="s">
        <v>191</v>
      </c>
      <c r="E37" s="304">
        <v>15.205124759000002</v>
      </c>
      <c r="F37" s="304">
        <v>47.320775599999997</v>
      </c>
    </row>
    <row r="38" spans="2:6" x14ac:dyDescent="0.25">
      <c r="B38" s="410"/>
      <c r="C38" s="330" t="s">
        <v>20</v>
      </c>
      <c r="D38" s="308" t="s">
        <v>275</v>
      </c>
      <c r="E38" s="306"/>
      <c r="F38" s="306"/>
    </row>
    <row r="39" spans="2:6" x14ac:dyDescent="0.25">
      <c r="B39" s="404" t="s">
        <v>220</v>
      </c>
      <c r="C39" s="404" t="s">
        <v>19</v>
      </c>
      <c r="D39" s="309" t="s">
        <v>22</v>
      </c>
      <c r="E39" s="302">
        <v>8.8556889170000002</v>
      </c>
      <c r="F39" s="302">
        <v>8.7494399999999999</v>
      </c>
    </row>
    <row r="40" spans="2:6" x14ac:dyDescent="0.25">
      <c r="B40" s="405"/>
      <c r="C40" s="405"/>
      <c r="D40" s="309" t="s">
        <v>5</v>
      </c>
      <c r="E40" s="302">
        <v>11.10978373</v>
      </c>
      <c r="F40" s="302">
        <v>97.499430000000004</v>
      </c>
    </row>
    <row r="41" spans="2:6" x14ac:dyDescent="0.25">
      <c r="B41" s="405"/>
      <c r="C41" s="405"/>
      <c r="D41" s="309" t="s">
        <v>11</v>
      </c>
      <c r="E41" s="302">
        <v>4.6321815600000003</v>
      </c>
      <c r="F41" s="302">
        <v>146.97900000000001</v>
      </c>
    </row>
    <row r="42" spans="2:6" x14ac:dyDescent="0.25">
      <c r="B42" s="405"/>
      <c r="C42" s="405"/>
      <c r="D42" s="309" t="s">
        <v>4</v>
      </c>
      <c r="E42" s="302">
        <v>16.611834066</v>
      </c>
      <c r="F42" s="302">
        <v>165.55329</v>
      </c>
    </row>
    <row r="43" spans="2:6" x14ac:dyDescent="0.25">
      <c r="B43" s="405"/>
      <c r="C43" s="405"/>
      <c r="D43" s="309" t="s">
        <v>3</v>
      </c>
      <c r="E43" s="302">
        <v>6.29972712</v>
      </c>
      <c r="F43" s="302">
        <v>14.805</v>
      </c>
    </row>
    <row r="44" spans="2:6" x14ac:dyDescent="0.25">
      <c r="B44" s="405"/>
      <c r="C44" s="405"/>
      <c r="D44" s="309" t="s">
        <v>276</v>
      </c>
      <c r="E44" s="302">
        <v>77.224238617000012</v>
      </c>
      <c r="F44" s="302">
        <v>288.03032999999999</v>
      </c>
    </row>
    <row r="45" spans="2:6" x14ac:dyDescent="0.25">
      <c r="B45" s="405"/>
      <c r="C45" s="405"/>
      <c r="D45" s="309" t="s">
        <v>23</v>
      </c>
      <c r="E45" s="302">
        <v>6.0528785519999992</v>
      </c>
      <c r="F45" s="302">
        <v>30.39687</v>
      </c>
    </row>
    <row r="46" spans="2:6" x14ac:dyDescent="0.25">
      <c r="B46" s="405"/>
      <c r="C46" s="405"/>
      <c r="D46" s="309" t="s">
        <v>191</v>
      </c>
      <c r="E46" s="302">
        <v>8.0963309549999991</v>
      </c>
      <c r="F46" s="302">
        <v>89.120429999999999</v>
      </c>
    </row>
    <row r="47" spans="2:6" x14ac:dyDescent="0.25">
      <c r="B47" s="406"/>
      <c r="C47" s="406"/>
      <c r="D47" s="309" t="s">
        <v>24</v>
      </c>
      <c r="E47" s="302">
        <v>41.021832678000003</v>
      </c>
      <c r="F47" s="302">
        <v>55.509929999999997</v>
      </c>
    </row>
    <row r="48" spans="2:6" x14ac:dyDescent="0.25">
      <c r="B48" s="331" t="s">
        <v>279</v>
      </c>
      <c r="C48" s="332" t="s">
        <v>17</v>
      </c>
      <c r="D48" s="309" t="s">
        <v>275</v>
      </c>
      <c r="E48" s="302">
        <v>0</v>
      </c>
      <c r="F48" s="302">
        <v>0</v>
      </c>
    </row>
    <row r="49" spans="2:6" x14ac:dyDescent="0.25">
      <c r="B49" s="404" t="s">
        <v>280</v>
      </c>
      <c r="C49" s="404"/>
      <c r="D49" s="309" t="s">
        <v>22</v>
      </c>
      <c r="E49" s="302">
        <v>51.960126369999998</v>
      </c>
      <c r="F49" s="302">
        <v>50.698075000000003</v>
      </c>
    </row>
    <row r="50" spans="2:6" x14ac:dyDescent="0.25">
      <c r="B50" s="405"/>
      <c r="C50" s="405"/>
      <c r="D50" s="309" t="s">
        <v>26</v>
      </c>
      <c r="E50" s="302">
        <v>25.473545821999998</v>
      </c>
      <c r="F50" s="302">
        <v>15.23352</v>
      </c>
    </row>
    <row r="51" spans="2:6" x14ac:dyDescent="0.25">
      <c r="B51" s="405"/>
      <c r="C51" s="405"/>
      <c r="D51" s="309" t="s">
        <v>16</v>
      </c>
      <c r="E51" s="302">
        <v>65.823696301000012</v>
      </c>
      <c r="F51" s="302">
        <v>50.902549999999998</v>
      </c>
    </row>
    <row r="52" spans="2:6" x14ac:dyDescent="0.25">
      <c r="B52" s="405"/>
      <c r="C52" s="405"/>
      <c r="D52" s="309" t="s">
        <v>21</v>
      </c>
      <c r="E52" s="302">
        <v>10.283489726000001</v>
      </c>
      <c r="F52" s="302">
        <v>10.15568</v>
      </c>
    </row>
    <row r="53" spans="2:6" x14ac:dyDescent="0.25">
      <c r="B53" s="405"/>
      <c r="C53" s="405"/>
      <c r="D53" s="309" t="s">
        <v>11</v>
      </c>
      <c r="E53" s="302">
        <v>312.93521319900003</v>
      </c>
      <c r="F53" s="302">
        <v>324.24774499999995</v>
      </c>
    </row>
    <row r="54" spans="2:6" x14ac:dyDescent="0.25">
      <c r="B54" s="405"/>
      <c r="C54" s="405"/>
      <c r="D54" s="309" t="s">
        <v>14</v>
      </c>
      <c r="E54" s="302">
        <v>4.8253300000000001</v>
      </c>
      <c r="F54" s="302">
        <v>0</v>
      </c>
    </row>
    <row r="55" spans="2:6" x14ac:dyDescent="0.25">
      <c r="B55" s="405"/>
      <c r="C55" s="405"/>
      <c r="D55" s="309" t="s">
        <v>276</v>
      </c>
      <c r="E55" s="302">
        <v>22.046948904000001</v>
      </c>
      <c r="F55" s="302">
        <v>0</v>
      </c>
    </row>
    <row r="56" spans="2:6" x14ac:dyDescent="0.25">
      <c r="B56" s="405"/>
      <c r="C56" s="405"/>
      <c r="D56" s="309" t="s">
        <v>7</v>
      </c>
      <c r="E56" s="302">
        <v>68.352885499999999</v>
      </c>
      <c r="F56" s="302">
        <v>0</v>
      </c>
    </row>
    <row r="57" spans="2:6" x14ac:dyDescent="0.25">
      <c r="B57" s="405"/>
      <c r="C57" s="405"/>
      <c r="D57" s="309" t="s">
        <v>17</v>
      </c>
      <c r="E57" s="302">
        <v>603.47296755499997</v>
      </c>
      <c r="F57" s="302">
        <v>0</v>
      </c>
    </row>
    <row r="58" spans="2:6" x14ac:dyDescent="0.25">
      <c r="B58" s="405"/>
      <c r="C58" s="405"/>
      <c r="D58" s="309" t="s">
        <v>191</v>
      </c>
      <c r="E58" s="302">
        <v>4.2840299270000006</v>
      </c>
      <c r="F58" s="302">
        <v>0</v>
      </c>
    </row>
    <row r="59" spans="2:6" x14ac:dyDescent="0.25">
      <c r="B59" s="405"/>
      <c r="C59" s="405"/>
      <c r="D59" s="309" t="s">
        <v>27</v>
      </c>
      <c r="E59" s="302">
        <v>25.741089588999998</v>
      </c>
      <c r="F59" s="302">
        <v>0</v>
      </c>
    </row>
    <row r="60" spans="2:6" x14ac:dyDescent="0.25">
      <c r="B60" s="405"/>
      <c r="C60" s="405"/>
      <c r="D60" s="309" t="s">
        <v>15</v>
      </c>
      <c r="E60" s="302">
        <v>211.989843772</v>
      </c>
      <c r="F60" s="302">
        <v>105.68234</v>
      </c>
    </row>
    <row r="61" spans="2:6" x14ac:dyDescent="0.25">
      <c r="B61" s="405"/>
      <c r="C61" s="405"/>
      <c r="D61" s="309" t="s">
        <v>20</v>
      </c>
      <c r="E61" s="302">
        <v>31.288892055000002</v>
      </c>
      <c r="F61" s="302">
        <v>25.426850000000002</v>
      </c>
    </row>
    <row r="62" spans="2:6" x14ac:dyDescent="0.25">
      <c r="B62" s="406"/>
      <c r="C62" s="406"/>
      <c r="D62" s="309" t="s">
        <v>19</v>
      </c>
      <c r="E62" s="302">
        <v>167.91205797800001</v>
      </c>
      <c r="F62" s="302">
        <v>44.964185000000001</v>
      </c>
    </row>
    <row r="63" spans="2:6" x14ac:dyDescent="0.25">
      <c r="B63" s="401" t="s">
        <v>221</v>
      </c>
      <c r="C63" s="401" t="s">
        <v>17</v>
      </c>
      <c r="D63" s="309" t="s">
        <v>26</v>
      </c>
      <c r="E63" s="302">
        <v>5.1032424659999993</v>
      </c>
      <c r="F63" s="302">
        <v>5.0556349999999997</v>
      </c>
    </row>
    <row r="64" spans="2:6" x14ac:dyDescent="0.25">
      <c r="B64" s="402"/>
      <c r="C64" s="402"/>
      <c r="D64" s="309" t="s">
        <v>3</v>
      </c>
      <c r="E64" s="302">
        <v>9.9022812499999997</v>
      </c>
      <c r="F64" s="302">
        <v>26.835226649999999</v>
      </c>
    </row>
    <row r="65" spans="2:6" x14ac:dyDescent="0.25">
      <c r="B65" s="402"/>
      <c r="C65" s="402"/>
      <c r="D65" s="309" t="s">
        <v>17</v>
      </c>
      <c r="E65" s="302">
        <v>161.019536066</v>
      </c>
      <c r="F65" s="302">
        <v>0</v>
      </c>
    </row>
    <row r="66" spans="2:6" x14ac:dyDescent="0.25">
      <c r="B66" s="402"/>
      <c r="C66" s="402"/>
      <c r="D66" s="309" t="s">
        <v>20</v>
      </c>
      <c r="E66" s="302">
        <v>20.412969863000001</v>
      </c>
      <c r="F66" s="302">
        <v>20.222539999999999</v>
      </c>
    </row>
    <row r="67" spans="2:6" x14ac:dyDescent="0.25">
      <c r="B67" s="403"/>
      <c r="C67" s="403"/>
      <c r="D67" s="309" t="s">
        <v>9</v>
      </c>
      <c r="E67" s="302">
        <v>11.657912</v>
      </c>
      <c r="F67" s="302">
        <v>0</v>
      </c>
    </row>
    <row r="68" spans="2:6" x14ac:dyDescent="0.25">
      <c r="B68" s="404" t="s">
        <v>222</v>
      </c>
      <c r="C68" s="404" t="s">
        <v>17</v>
      </c>
      <c r="D68" s="309" t="s">
        <v>22</v>
      </c>
      <c r="E68" s="302">
        <v>12.337907949999998</v>
      </c>
      <c r="F68" s="302">
        <v>8.4713750000000001</v>
      </c>
    </row>
    <row r="69" spans="2:6" x14ac:dyDescent="0.25">
      <c r="B69" s="405"/>
      <c r="C69" s="405"/>
      <c r="D69" s="309" t="s">
        <v>6</v>
      </c>
      <c r="E69" s="302">
        <v>37.263341499999996</v>
      </c>
      <c r="F69" s="302">
        <v>0</v>
      </c>
    </row>
    <row r="70" spans="2:6" x14ac:dyDescent="0.25">
      <c r="B70" s="405"/>
      <c r="C70" s="405"/>
      <c r="D70" s="309" t="s">
        <v>191</v>
      </c>
      <c r="E70" s="302">
        <v>29.917041276000006</v>
      </c>
      <c r="F70" s="302">
        <v>0</v>
      </c>
    </row>
    <row r="71" spans="2:6" x14ac:dyDescent="0.25">
      <c r="B71" s="405"/>
      <c r="C71" s="405"/>
      <c r="D71" s="309" t="s">
        <v>24</v>
      </c>
      <c r="E71" s="302">
        <v>47.944608450000004</v>
      </c>
      <c r="F71" s="302">
        <v>30.805</v>
      </c>
    </row>
    <row r="72" spans="2:6" x14ac:dyDescent="0.25">
      <c r="B72" s="406"/>
      <c r="C72" s="406"/>
      <c r="D72" s="309" t="s">
        <v>9</v>
      </c>
      <c r="E72" s="302">
        <v>13.885904149999998</v>
      </c>
      <c r="F72" s="302">
        <v>14.478350000000001</v>
      </c>
    </row>
    <row r="73" spans="2:6" x14ac:dyDescent="0.25">
      <c r="B73" s="331" t="s">
        <v>223</v>
      </c>
      <c r="C73" s="332" t="s">
        <v>18</v>
      </c>
      <c r="D73" s="309" t="s">
        <v>17</v>
      </c>
      <c r="E73" s="302">
        <v>344.1234</v>
      </c>
      <c r="F73" s="302">
        <v>246.59575000000001</v>
      </c>
    </row>
    <row r="74" spans="2:6" ht="27" x14ac:dyDescent="0.25">
      <c r="B74" s="331" t="s">
        <v>281</v>
      </c>
      <c r="C74" s="332"/>
      <c r="D74" s="309" t="s">
        <v>17</v>
      </c>
      <c r="E74" s="310">
        <v>221.14892499999999</v>
      </c>
      <c r="F74" s="310">
        <v>0</v>
      </c>
    </row>
    <row r="75" spans="2:6" x14ac:dyDescent="0.25">
      <c r="B75" s="404" t="s">
        <v>224</v>
      </c>
      <c r="C75" s="303" t="s">
        <v>17</v>
      </c>
      <c r="D75" s="309" t="s">
        <v>17</v>
      </c>
      <c r="E75" s="302">
        <v>2467.1080499999994</v>
      </c>
      <c r="F75" s="302">
        <v>592.572</v>
      </c>
    </row>
    <row r="76" spans="2:6" x14ac:dyDescent="0.25">
      <c r="B76" s="405"/>
      <c r="C76" s="318" t="s">
        <v>15</v>
      </c>
      <c r="D76" s="309" t="s">
        <v>18</v>
      </c>
      <c r="E76" s="302">
        <v>124.9778</v>
      </c>
      <c r="F76" s="302">
        <v>0</v>
      </c>
    </row>
    <row r="77" spans="2:6" x14ac:dyDescent="0.25">
      <c r="B77" s="405"/>
      <c r="C77" s="318"/>
      <c r="D77" s="309" t="s">
        <v>15</v>
      </c>
      <c r="E77" s="302">
        <v>23.234200000000001</v>
      </c>
      <c r="F77" s="302">
        <v>24.370774999999998</v>
      </c>
    </row>
    <row r="78" spans="2:6" x14ac:dyDescent="0.25">
      <c r="B78" s="405"/>
      <c r="C78" s="318"/>
      <c r="D78" s="309" t="s">
        <v>20</v>
      </c>
      <c r="E78" s="302">
        <v>47.082875000000001</v>
      </c>
      <c r="F78" s="302">
        <v>23.896125000000001</v>
      </c>
    </row>
    <row r="79" spans="2:6" x14ac:dyDescent="0.25">
      <c r="B79" s="406"/>
      <c r="C79" s="305"/>
      <c r="D79" s="309" t="s">
        <v>19</v>
      </c>
      <c r="E79" s="302">
        <v>72.18065</v>
      </c>
      <c r="F79" s="302">
        <v>24.726624999999999</v>
      </c>
    </row>
    <row r="80" spans="2:6" x14ac:dyDescent="0.25">
      <c r="B80" s="311"/>
      <c r="C80" s="312"/>
      <c r="D80" s="313"/>
      <c r="E80" s="314"/>
      <c r="F80" s="314"/>
    </row>
    <row r="81" spans="2:6" ht="27.95" customHeight="1" x14ac:dyDescent="0.25">
      <c r="B81" s="407" t="s">
        <v>225</v>
      </c>
      <c r="C81" s="407"/>
      <c r="D81" s="407"/>
      <c r="E81" s="407"/>
      <c r="F81" s="407"/>
    </row>
    <row r="82" spans="2:6" x14ac:dyDescent="0.25">
      <c r="B82" s="315"/>
      <c r="C82" s="315"/>
      <c r="D82" s="315"/>
      <c r="E82" s="315"/>
      <c r="F82" s="236"/>
    </row>
    <row r="83" spans="2:6" x14ac:dyDescent="0.25">
      <c r="B83" s="315"/>
      <c r="C83" s="315"/>
      <c r="D83" s="315"/>
      <c r="E83" s="315"/>
      <c r="F83" s="236"/>
    </row>
    <row r="84" spans="2:6" ht="39.6" customHeight="1" x14ac:dyDescent="0.25">
      <c r="B84" s="411" t="s">
        <v>229</v>
      </c>
      <c r="C84" s="411"/>
      <c r="D84" s="411"/>
      <c r="E84" s="411"/>
      <c r="F84" s="411"/>
    </row>
    <row r="85" spans="2:6" ht="76.5" x14ac:dyDescent="0.25">
      <c r="B85" s="316" t="s">
        <v>209</v>
      </c>
      <c r="C85" s="316" t="s">
        <v>277</v>
      </c>
      <c r="D85" s="316" t="s">
        <v>226</v>
      </c>
      <c r="E85" s="387" t="s">
        <v>282</v>
      </c>
      <c r="F85" s="388" t="s">
        <v>210</v>
      </c>
    </row>
    <row r="86" spans="2:6" x14ac:dyDescent="0.25">
      <c r="B86" s="408" t="s">
        <v>186</v>
      </c>
      <c r="C86" s="325" t="s">
        <v>215</v>
      </c>
      <c r="D86" s="323"/>
      <c r="E86" s="304">
        <v>0</v>
      </c>
      <c r="F86" s="317">
        <v>0</v>
      </c>
    </row>
    <row r="87" spans="2:6" x14ac:dyDescent="0.25">
      <c r="B87" s="409"/>
      <c r="C87" s="326" t="s">
        <v>212</v>
      </c>
      <c r="D87" s="327"/>
      <c r="E87" s="319">
        <v>0</v>
      </c>
      <c r="F87" s="320">
        <v>0</v>
      </c>
    </row>
    <row r="88" spans="2:6" x14ac:dyDescent="0.25">
      <c r="B88" s="410"/>
      <c r="C88" s="326" t="s">
        <v>219</v>
      </c>
      <c r="D88" s="327"/>
      <c r="E88" s="319">
        <v>0</v>
      </c>
      <c r="F88" s="320">
        <v>0</v>
      </c>
    </row>
    <row r="89" spans="2:6" ht="13.5" customHeight="1" x14ac:dyDescent="0.25">
      <c r="B89" s="408" t="s">
        <v>283</v>
      </c>
      <c r="C89" s="328"/>
      <c r="D89" s="323" t="s">
        <v>216</v>
      </c>
      <c r="E89" s="304">
        <v>33.307434100000002</v>
      </c>
      <c r="F89" s="317">
        <v>28.62</v>
      </c>
    </row>
    <row r="90" spans="2:6" ht="15" customHeight="1" x14ac:dyDescent="0.25">
      <c r="B90" s="410"/>
      <c r="C90" s="329"/>
      <c r="D90" s="324" t="s">
        <v>213</v>
      </c>
      <c r="E90" s="321">
        <v>0</v>
      </c>
      <c r="F90" s="322">
        <v>131.11585199999999</v>
      </c>
    </row>
    <row r="92" spans="2:6" ht="24.95" customHeight="1" x14ac:dyDescent="0.25">
      <c r="B92" s="407" t="s">
        <v>225</v>
      </c>
      <c r="C92" s="407"/>
      <c r="D92" s="407"/>
      <c r="E92" s="407"/>
      <c r="F92" s="407"/>
    </row>
    <row r="94" spans="2:6" x14ac:dyDescent="0.25">
      <c r="B94" s="261" t="s">
        <v>230</v>
      </c>
    </row>
    <row r="95" spans="2:6" x14ac:dyDescent="0.25">
      <c r="B95" s="398" t="s">
        <v>317</v>
      </c>
      <c r="C95" s="398"/>
      <c r="D95" s="398"/>
      <c r="E95" s="398"/>
    </row>
    <row r="97" spans="2:5" x14ac:dyDescent="0.25">
      <c r="B97" s="2" t="s">
        <v>231</v>
      </c>
    </row>
    <row r="98" spans="2:5" x14ac:dyDescent="0.25">
      <c r="B98" s="261" t="s">
        <v>232</v>
      </c>
    </row>
    <row r="100" spans="2:5" x14ac:dyDescent="0.25">
      <c r="B100" s="2" t="s">
        <v>234</v>
      </c>
    </row>
    <row r="101" spans="2:5" x14ac:dyDescent="0.25">
      <c r="B101" s="261" t="s">
        <v>233</v>
      </c>
    </row>
    <row r="102" spans="2:5" x14ac:dyDescent="0.25">
      <c r="B102" s="2" t="s">
        <v>284</v>
      </c>
    </row>
    <row r="104" spans="2:5" ht="28.5" customHeight="1" x14ac:dyDescent="0.25">
      <c r="B104" s="400" t="s">
        <v>272</v>
      </c>
      <c r="C104" s="400"/>
      <c r="D104" s="400"/>
      <c r="E104" s="400"/>
    </row>
    <row r="106" spans="2:5" x14ac:dyDescent="0.25">
      <c r="B106" s="2" t="s">
        <v>273</v>
      </c>
    </row>
    <row r="107" spans="2:5" x14ac:dyDescent="0.25">
      <c r="B107" s="400" t="s">
        <v>318</v>
      </c>
      <c r="C107" s="400"/>
      <c r="D107" s="400"/>
    </row>
    <row r="108" spans="2:5" x14ac:dyDescent="0.25">
      <c r="B108" s="2" t="s">
        <v>235</v>
      </c>
    </row>
    <row r="110" spans="2:5" x14ac:dyDescent="0.25">
      <c r="B110" s="2" t="s">
        <v>324</v>
      </c>
    </row>
    <row r="111" spans="2:5" x14ac:dyDescent="0.25">
      <c r="B111" s="2" t="s">
        <v>236</v>
      </c>
    </row>
    <row r="112" spans="2:5" x14ac:dyDescent="0.25">
      <c r="B112" s="2" t="s">
        <v>237</v>
      </c>
    </row>
    <row r="113" spans="2:2" x14ac:dyDescent="0.25">
      <c r="B113" s="2" t="s">
        <v>285</v>
      </c>
    </row>
    <row r="114" spans="2:2" x14ac:dyDescent="0.25">
      <c r="B114" s="2" t="s">
        <v>251</v>
      </c>
    </row>
  </sheetData>
  <sheetProtection algorithmName="SHA-512" hashValue="xxjLAJbfJoO7VcemUITPqAbeKqmX9aglah45knHlHVW4fdRTH+bUwUk+CV5bHD6X4AwUzV96uiFsbJEeXKsMjw==" saltValue="t/XckWgLpkPSF0vMxFnjDg==" spinCount="100000" sheet="1" objects="1" scenarios="1"/>
  <mergeCells count="26">
    <mergeCell ref="B7:D7"/>
    <mergeCell ref="B11:F11"/>
    <mergeCell ref="B81:F81"/>
    <mergeCell ref="B84:F84"/>
    <mergeCell ref="B13:B15"/>
    <mergeCell ref="C13:C15"/>
    <mergeCell ref="B16:B30"/>
    <mergeCell ref="C16:C30"/>
    <mergeCell ref="B31:B36"/>
    <mergeCell ref="C31:C36"/>
    <mergeCell ref="B37:B38"/>
    <mergeCell ref="B39:B47"/>
    <mergeCell ref="C39:C47"/>
    <mergeCell ref="B49:B62"/>
    <mergeCell ref="C49:C62"/>
    <mergeCell ref="B63:B67"/>
    <mergeCell ref="B107:D107"/>
    <mergeCell ref="B104:E104"/>
    <mergeCell ref="C63:C67"/>
    <mergeCell ref="B68:B72"/>
    <mergeCell ref="C68:C72"/>
    <mergeCell ref="B75:B79"/>
    <mergeCell ref="B92:F92"/>
    <mergeCell ref="B86:B88"/>
    <mergeCell ref="B89:B90"/>
    <mergeCell ref="B95:E95"/>
  </mergeCells>
  <conditionalFormatting sqref="F12">
    <cfRule type="cellIs" dxfId="1" priority="2" stopIfTrue="1" operator="equal">
      <formula>#N/A</formula>
    </cfRule>
  </conditionalFormatting>
  <conditionalFormatting sqref="F85">
    <cfRule type="cellIs" dxfId="0" priority="1" stopIfTrue="1" operator="equal">
      <formula>#N/A</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A9DFD-294A-4EB4-ACAE-DFD6F75FDC83}">
  <dimension ref="B1:Q69"/>
  <sheetViews>
    <sheetView showGridLines="0" workbookViewId="0">
      <selection activeCell="B9" sqref="B9:Q9"/>
    </sheetView>
  </sheetViews>
  <sheetFormatPr defaultColWidth="9.140625" defaultRowHeight="13.5" x14ac:dyDescent="0.25"/>
  <cols>
    <col min="1" max="16384" width="9.140625" style="2"/>
  </cols>
  <sheetData>
    <row r="1" spans="2:17" x14ac:dyDescent="0.25">
      <c r="B1" s="1" t="s">
        <v>0</v>
      </c>
    </row>
    <row r="2" spans="2:17" x14ac:dyDescent="0.25">
      <c r="B2" s="1" t="s">
        <v>149</v>
      </c>
    </row>
    <row r="3" spans="2:17" x14ac:dyDescent="0.25">
      <c r="B3" s="1" t="s">
        <v>150</v>
      </c>
    </row>
    <row r="4" spans="2:17" x14ac:dyDescent="0.25">
      <c r="B4" s="1" t="s">
        <v>239</v>
      </c>
    </row>
    <row r="5" spans="2:17" x14ac:dyDescent="0.25">
      <c r="B5" s="1" t="s">
        <v>151</v>
      </c>
    </row>
    <row r="7" spans="2:17" ht="32.450000000000003" customHeight="1" x14ac:dyDescent="0.25">
      <c r="B7" s="412" t="s">
        <v>272</v>
      </c>
      <c r="C7" s="412"/>
      <c r="D7" s="412"/>
      <c r="E7" s="412"/>
      <c r="F7" s="412"/>
      <c r="G7" s="412"/>
      <c r="H7" s="412"/>
      <c r="I7" s="412"/>
      <c r="J7" s="412"/>
      <c r="K7" s="412"/>
      <c r="L7" s="412"/>
      <c r="M7" s="412"/>
      <c r="N7" s="412"/>
      <c r="O7" s="412"/>
      <c r="P7" s="412"/>
      <c r="Q7" s="412"/>
    </row>
    <row r="9" spans="2:17" ht="49.5" customHeight="1" x14ac:dyDescent="0.25">
      <c r="B9" s="412" t="s">
        <v>287</v>
      </c>
      <c r="C9" s="412"/>
      <c r="D9" s="412"/>
      <c r="E9" s="412"/>
      <c r="F9" s="412"/>
      <c r="G9" s="412"/>
      <c r="H9" s="412"/>
      <c r="I9" s="412"/>
      <c r="J9" s="412"/>
      <c r="K9" s="412"/>
      <c r="L9" s="412"/>
      <c r="M9" s="412"/>
      <c r="N9" s="412"/>
      <c r="O9" s="412"/>
      <c r="P9" s="412"/>
      <c r="Q9" s="412"/>
    </row>
    <row r="11" spans="2:17" x14ac:dyDescent="0.25">
      <c r="B11" s="2" t="s">
        <v>274</v>
      </c>
    </row>
    <row r="12" spans="2:17" x14ac:dyDescent="0.25">
      <c r="B12" s="2" t="s">
        <v>236</v>
      </c>
    </row>
    <row r="13" spans="2:17" x14ac:dyDescent="0.25">
      <c r="B13" s="2" t="s">
        <v>237</v>
      </c>
    </row>
    <row r="14" spans="2:17" x14ac:dyDescent="0.25">
      <c r="B14" s="2" t="s">
        <v>250</v>
      </c>
    </row>
    <row r="15" spans="2:17" x14ac:dyDescent="0.25">
      <c r="B15" s="2" t="s">
        <v>251</v>
      </c>
    </row>
    <row r="17" spans="2:17" x14ac:dyDescent="0.25">
      <c r="B17" s="261" t="s">
        <v>238</v>
      </c>
    </row>
    <row r="18" spans="2:17" x14ac:dyDescent="0.25">
      <c r="B18" s="261"/>
    </row>
    <row r="19" spans="2:17" ht="49.5" customHeight="1" x14ac:dyDescent="0.25">
      <c r="B19" s="400" t="s">
        <v>288</v>
      </c>
      <c r="C19" s="400"/>
      <c r="D19" s="400"/>
      <c r="E19" s="400"/>
      <c r="F19" s="400"/>
      <c r="G19" s="400"/>
      <c r="H19" s="400"/>
      <c r="I19" s="400"/>
      <c r="J19" s="400"/>
      <c r="K19" s="400"/>
      <c r="L19" s="400"/>
      <c r="M19" s="400"/>
      <c r="N19" s="400"/>
      <c r="O19" s="400"/>
      <c r="P19" s="400"/>
      <c r="Q19" s="400"/>
    </row>
    <row r="21" spans="2:17" ht="41.25" customHeight="1" x14ac:dyDescent="0.25">
      <c r="B21" s="400" t="s">
        <v>289</v>
      </c>
      <c r="C21" s="400"/>
      <c r="D21" s="400"/>
      <c r="E21" s="400"/>
      <c r="F21" s="400"/>
      <c r="G21" s="400"/>
      <c r="H21" s="400"/>
      <c r="I21" s="400"/>
      <c r="J21" s="400"/>
      <c r="K21" s="400"/>
      <c r="L21" s="400"/>
      <c r="M21" s="400"/>
      <c r="N21" s="400"/>
      <c r="O21" s="400"/>
      <c r="P21" s="400"/>
      <c r="Q21" s="400"/>
    </row>
    <row r="22" spans="2:17" x14ac:dyDescent="0.25">
      <c r="B22" s="315"/>
      <c r="C22" s="315"/>
      <c r="D22" s="315"/>
      <c r="E22" s="315"/>
      <c r="F22" s="315"/>
      <c r="G22" s="315"/>
      <c r="H22" s="315"/>
      <c r="I22" s="315"/>
      <c r="J22" s="315"/>
      <c r="K22" s="315"/>
      <c r="L22" s="315"/>
      <c r="M22" s="315"/>
      <c r="N22" s="315"/>
      <c r="O22" s="315"/>
      <c r="P22" s="315"/>
      <c r="Q22" s="315"/>
    </row>
    <row r="23" spans="2:17" ht="41.25" customHeight="1" x14ac:dyDescent="0.25">
      <c r="B23" s="400" t="s">
        <v>290</v>
      </c>
      <c r="C23" s="400"/>
      <c r="D23" s="400"/>
      <c r="E23" s="400"/>
      <c r="F23" s="400"/>
      <c r="G23" s="400"/>
      <c r="H23" s="400"/>
      <c r="I23" s="400"/>
      <c r="J23" s="400"/>
      <c r="K23" s="400"/>
      <c r="L23" s="400"/>
      <c r="M23" s="400"/>
      <c r="N23" s="400"/>
      <c r="O23" s="400"/>
      <c r="P23" s="400"/>
      <c r="Q23" s="400"/>
    </row>
    <row r="24" spans="2:17" x14ac:dyDescent="0.25">
      <c r="B24" s="315"/>
      <c r="C24" s="315"/>
      <c r="D24" s="315"/>
      <c r="E24" s="315"/>
      <c r="F24" s="315"/>
      <c r="G24" s="315"/>
      <c r="H24" s="315"/>
      <c r="I24" s="315"/>
      <c r="J24" s="315"/>
      <c r="K24" s="315"/>
      <c r="L24" s="315"/>
      <c r="M24" s="315"/>
      <c r="N24" s="315"/>
      <c r="O24" s="315"/>
      <c r="P24" s="315"/>
      <c r="Q24" s="315"/>
    </row>
    <row r="25" spans="2:17" ht="48.75" customHeight="1" x14ac:dyDescent="0.25">
      <c r="B25" s="400" t="s">
        <v>291</v>
      </c>
      <c r="C25" s="400"/>
      <c r="D25" s="400"/>
      <c r="E25" s="400"/>
      <c r="F25" s="400"/>
      <c r="G25" s="400"/>
      <c r="H25" s="400"/>
      <c r="I25" s="400"/>
      <c r="J25" s="400"/>
      <c r="K25" s="400"/>
      <c r="L25" s="400"/>
      <c r="M25" s="400"/>
      <c r="N25" s="400"/>
      <c r="O25" s="400"/>
      <c r="P25" s="400"/>
      <c r="Q25" s="400"/>
    </row>
    <row r="26" spans="2:17" ht="21.75" customHeight="1" x14ac:dyDescent="0.25">
      <c r="B26" s="315"/>
      <c r="C26" s="315"/>
      <c r="D26" s="315"/>
      <c r="E26" s="315"/>
      <c r="F26" s="315"/>
      <c r="G26" s="315"/>
      <c r="H26" s="315"/>
      <c r="I26" s="315"/>
      <c r="J26" s="315"/>
      <c r="K26" s="315"/>
      <c r="L26" s="315"/>
      <c r="M26" s="315"/>
      <c r="N26" s="315"/>
      <c r="O26" s="315"/>
      <c r="P26" s="315"/>
      <c r="Q26" s="315"/>
    </row>
    <row r="27" spans="2:17" ht="63" customHeight="1" x14ac:dyDescent="0.25">
      <c r="B27" s="400" t="s">
        <v>292</v>
      </c>
      <c r="C27" s="400"/>
      <c r="D27" s="400"/>
      <c r="E27" s="400"/>
      <c r="F27" s="400"/>
      <c r="G27" s="400"/>
      <c r="H27" s="400"/>
      <c r="I27" s="400"/>
      <c r="J27" s="400"/>
      <c r="K27" s="400"/>
      <c r="L27" s="400"/>
      <c r="M27" s="400"/>
      <c r="N27" s="400"/>
      <c r="O27" s="400"/>
      <c r="P27" s="400"/>
      <c r="Q27" s="400"/>
    </row>
    <row r="28" spans="2:17" x14ac:dyDescent="0.25">
      <c r="B28" s="315"/>
      <c r="C28" s="315"/>
      <c r="D28" s="315"/>
      <c r="E28" s="315"/>
      <c r="F28" s="315"/>
      <c r="G28" s="315"/>
      <c r="H28" s="315"/>
      <c r="I28" s="315"/>
      <c r="J28" s="315"/>
      <c r="K28" s="315"/>
      <c r="L28" s="315"/>
      <c r="M28" s="315"/>
      <c r="N28" s="315"/>
      <c r="O28" s="315"/>
      <c r="P28" s="315"/>
      <c r="Q28" s="315"/>
    </row>
    <row r="29" spans="2:17" ht="60.75" customHeight="1" x14ac:dyDescent="0.25">
      <c r="B29" s="400" t="s">
        <v>293</v>
      </c>
      <c r="C29" s="400"/>
      <c r="D29" s="400"/>
      <c r="E29" s="400"/>
      <c r="F29" s="400"/>
      <c r="G29" s="400"/>
      <c r="H29" s="400"/>
      <c r="I29" s="400"/>
      <c r="J29" s="400"/>
      <c r="K29" s="400"/>
      <c r="L29" s="400"/>
      <c r="M29" s="400"/>
      <c r="N29" s="400"/>
      <c r="O29" s="400"/>
      <c r="P29" s="400"/>
      <c r="Q29" s="400"/>
    </row>
    <row r="30" spans="2:17" x14ac:dyDescent="0.25">
      <c r="B30" s="315"/>
      <c r="C30" s="315"/>
      <c r="D30" s="315"/>
      <c r="E30" s="315"/>
      <c r="F30" s="315"/>
      <c r="G30" s="315"/>
      <c r="H30" s="315"/>
      <c r="I30" s="315"/>
      <c r="J30" s="315"/>
      <c r="K30" s="315"/>
      <c r="L30" s="315"/>
      <c r="M30" s="315"/>
      <c r="N30" s="315"/>
      <c r="O30" s="315"/>
      <c r="P30" s="315"/>
      <c r="Q30" s="315"/>
    </row>
    <row r="31" spans="2:17" ht="57.75" customHeight="1" x14ac:dyDescent="0.25">
      <c r="B31" s="400" t="s">
        <v>294</v>
      </c>
      <c r="C31" s="400"/>
      <c r="D31" s="400"/>
      <c r="E31" s="400"/>
      <c r="F31" s="400"/>
      <c r="G31" s="400"/>
      <c r="H31" s="400"/>
      <c r="I31" s="400"/>
      <c r="J31" s="400"/>
      <c r="K31" s="400"/>
      <c r="L31" s="400"/>
      <c r="M31" s="400"/>
      <c r="N31" s="400"/>
      <c r="O31" s="400"/>
      <c r="P31" s="400"/>
      <c r="Q31" s="400"/>
    </row>
    <row r="32" spans="2:17" x14ac:dyDescent="0.25">
      <c r="B32" s="315"/>
      <c r="C32" s="315"/>
      <c r="D32" s="315"/>
      <c r="E32" s="315"/>
      <c r="F32" s="315"/>
      <c r="G32" s="315"/>
      <c r="H32" s="315"/>
      <c r="I32" s="315"/>
      <c r="J32" s="315"/>
      <c r="K32" s="315"/>
      <c r="L32" s="315"/>
      <c r="M32" s="315"/>
      <c r="N32" s="315"/>
      <c r="O32" s="315"/>
      <c r="P32" s="315"/>
      <c r="Q32" s="315"/>
    </row>
    <row r="33" spans="2:17" ht="59.25" customHeight="1" x14ac:dyDescent="0.25">
      <c r="B33" s="400" t="s">
        <v>295</v>
      </c>
      <c r="C33" s="400"/>
      <c r="D33" s="400"/>
      <c r="E33" s="400"/>
      <c r="F33" s="400"/>
      <c r="G33" s="400"/>
      <c r="H33" s="400"/>
      <c r="I33" s="400"/>
      <c r="J33" s="400"/>
      <c r="K33" s="400"/>
      <c r="L33" s="400"/>
      <c r="M33" s="400"/>
      <c r="N33" s="400"/>
      <c r="O33" s="400"/>
      <c r="P33" s="400"/>
      <c r="Q33" s="400"/>
    </row>
    <row r="34" spans="2:17" x14ac:dyDescent="0.25">
      <c r="B34" s="315"/>
      <c r="C34" s="315"/>
      <c r="D34" s="315"/>
      <c r="E34" s="315"/>
      <c r="F34" s="315"/>
      <c r="G34" s="315"/>
      <c r="H34" s="315"/>
      <c r="I34" s="315"/>
      <c r="J34" s="315"/>
      <c r="K34" s="315"/>
      <c r="L34" s="315"/>
      <c r="M34" s="315"/>
      <c r="N34" s="315"/>
      <c r="O34" s="315"/>
      <c r="P34" s="315"/>
      <c r="Q34" s="315"/>
    </row>
    <row r="35" spans="2:17" ht="45.75" customHeight="1" x14ac:dyDescent="0.25">
      <c r="B35" s="400" t="s">
        <v>296</v>
      </c>
      <c r="C35" s="400"/>
      <c r="D35" s="400"/>
      <c r="E35" s="400"/>
      <c r="F35" s="400"/>
      <c r="G35" s="400"/>
      <c r="H35" s="400"/>
      <c r="I35" s="400"/>
      <c r="J35" s="400"/>
      <c r="K35" s="400"/>
      <c r="L35" s="400"/>
      <c r="M35" s="400"/>
      <c r="N35" s="400"/>
      <c r="O35" s="400"/>
      <c r="P35" s="400"/>
      <c r="Q35" s="400"/>
    </row>
    <row r="36" spans="2:17" x14ac:dyDescent="0.25">
      <c r="B36" s="315"/>
      <c r="C36" s="315"/>
      <c r="D36" s="315"/>
      <c r="E36" s="315"/>
      <c r="F36" s="315"/>
      <c r="G36" s="315"/>
      <c r="H36" s="315"/>
      <c r="I36" s="315"/>
      <c r="J36" s="315"/>
      <c r="K36" s="315"/>
      <c r="L36" s="315"/>
      <c r="M36" s="315"/>
      <c r="N36" s="315"/>
      <c r="O36" s="315"/>
      <c r="P36" s="315"/>
      <c r="Q36" s="315"/>
    </row>
    <row r="37" spans="2:17" ht="45" customHeight="1" x14ac:dyDescent="0.25">
      <c r="B37" s="400" t="s">
        <v>297</v>
      </c>
      <c r="C37" s="400"/>
      <c r="D37" s="400"/>
      <c r="E37" s="400"/>
      <c r="F37" s="400"/>
      <c r="G37" s="400"/>
      <c r="H37" s="400"/>
      <c r="I37" s="400"/>
      <c r="J37" s="400"/>
      <c r="K37" s="400"/>
      <c r="L37" s="400"/>
      <c r="M37" s="400"/>
      <c r="N37" s="400"/>
      <c r="O37" s="400"/>
      <c r="P37" s="400"/>
      <c r="Q37" s="400"/>
    </row>
    <row r="39" spans="2:17" ht="55.5" customHeight="1" x14ac:dyDescent="0.25">
      <c r="B39" s="400" t="s">
        <v>298</v>
      </c>
      <c r="C39" s="400"/>
      <c r="D39" s="400"/>
      <c r="E39" s="400"/>
      <c r="F39" s="400"/>
      <c r="G39" s="400"/>
      <c r="H39" s="400"/>
      <c r="I39" s="400"/>
      <c r="J39" s="400"/>
      <c r="K39" s="400"/>
      <c r="L39" s="400"/>
      <c r="M39" s="400"/>
      <c r="N39" s="400"/>
      <c r="O39" s="400"/>
      <c r="P39" s="400"/>
      <c r="Q39" s="400"/>
    </row>
    <row r="41" spans="2:17" ht="42" customHeight="1" x14ac:dyDescent="0.25">
      <c r="B41" s="400" t="s">
        <v>299</v>
      </c>
      <c r="C41" s="400"/>
      <c r="D41" s="400"/>
      <c r="E41" s="400"/>
      <c r="F41" s="400"/>
      <c r="G41" s="400"/>
      <c r="H41" s="400"/>
      <c r="I41" s="400"/>
      <c r="J41" s="400"/>
      <c r="K41" s="400"/>
      <c r="L41" s="400"/>
      <c r="M41" s="400"/>
      <c r="N41" s="400"/>
      <c r="O41" s="400"/>
      <c r="P41" s="400"/>
      <c r="Q41" s="400"/>
    </row>
    <row r="43" spans="2:17" ht="32.25" customHeight="1" x14ac:dyDescent="0.25">
      <c r="B43" s="400" t="s">
        <v>300</v>
      </c>
      <c r="C43" s="400"/>
      <c r="D43" s="400"/>
      <c r="E43" s="400"/>
      <c r="F43" s="400"/>
      <c r="G43" s="400"/>
      <c r="H43" s="400"/>
      <c r="I43" s="400"/>
      <c r="J43" s="400"/>
      <c r="K43" s="400"/>
      <c r="L43" s="400"/>
      <c r="M43" s="400"/>
      <c r="N43" s="400"/>
      <c r="O43" s="400"/>
      <c r="P43" s="400"/>
      <c r="Q43" s="400"/>
    </row>
    <row r="45" spans="2:17" ht="53.25" customHeight="1" x14ac:dyDescent="0.25">
      <c r="B45" s="400" t="s">
        <v>301</v>
      </c>
      <c r="C45" s="400"/>
      <c r="D45" s="400"/>
      <c r="E45" s="400"/>
      <c r="F45" s="400"/>
      <c r="G45" s="400"/>
      <c r="H45" s="400"/>
      <c r="I45" s="400"/>
      <c r="J45" s="400"/>
      <c r="K45" s="400"/>
      <c r="L45" s="400"/>
      <c r="M45" s="400"/>
      <c r="N45" s="400"/>
      <c r="O45" s="400"/>
      <c r="P45" s="400"/>
      <c r="Q45" s="400"/>
    </row>
    <row r="47" spans="2:17" ht="45.75" customHeight="1" x14ac:dyDescent="0.25">
      <c r="B47" s="400" t="s">
        <v>302</v>
      </c>
      <c r="C47" s="400"/>
      <c r="D47" s="400"/>
      <c r="E47" s="400"/>
      <c r="F47" s="400"/>
      <c r="G47" s="400"/>
      <c r="H47" s="400"/>
      <c r="I47" s="400"/>
      <c r="J47" s="400"/>
      <c r="K47" s="400"/>
      <c r="L47" s="400"/>
      <c r="M47" s="400"/>
      <c r="N47" s="400"/>
      <c r="O47" s="400"/>
      <c r="P47" s="400"/>
      <c r="Q47" s="400"/>
    </row>
    <row r="49" spans="2:17" ht="57.75" customHeight="1" x14ac:dyDescent="0.25">
      <c r="B49" s="400" t="s">
        <v>303</v>
      </c>
      <c r="C49" s="400"/>
      <c r="D49" s="400"/>
      <c r="E49" s="400"/>
      <c r="F49" s="400"/>
      <c r="G49" s="400"/>
      <c r="H49" s="400"/>
      <c r="I49" s="400"/>
      <c r="J49" s="400"/>
      <c r="K49" s="400"/>
      <c r="L49" s="400"/>
      <c r="M49" s="400"/>
      <c r="N49" s="400"/>
      <c r="O49" s="400"/>
      <c r="P49" s="400"/>
      <c r="Q49" s="400"/>
    </row>
    <row r="51" spans="2:17" ht="40.5" customHeight="1" x14ac:dyDescent="0.25">
      <c r="B51" s="400" t="s">
        <v>304</v>
      </c>
      <c r="C51" s="400"/>
      <c r="D51" s="400"/>
      <c r="E51" s="400"/>
      <c r="F51" s="400"/>
      <c r="G51" s="400"/>
      <c r="H51" s="400"/>
      <c r="I51" s="400"/>
      <c r="J51" s="400"/>
      <c r="K51" s="400"/>
      <c r="L51" s="400"/>
      <c r="M51" s="400"/>
      <c r="N51" s="400"/>
      <c r="O51" s="400"/>
      <c r="P51" s="400"/>
      <c r="Q51" s="400"/>
    </row>
    <row r="53" spans="2:17" ht="62.25" customHeight="1" x14ac:dyDescent="0.25">
      <c r="B53" s="400" t="s">
        <v>305</v>
      </c>
      <c r="C53" s="400"/>
      <c r="D53" s="400"/>
      <c r="E53" s="400"/>
      <c r="F53" s="400"/>
      <c r="G53" s="400"/>
      <c r="H53" s="400"/>
      <c r="I53" s="400"/>
      <c r="J53" s="400"/>
      <c r="K53" s="400"/>
      <c r="L53" s="400"/>
      <c r="M53" s="400"/>
      <c r="N53" s="400"/>
      <c r="O53" s="400"/>
      <c r="P53" s="400"/>
      <c r="Q53" s="400"/>
    </row>
    <row r="55" spans="2:17" ht="42.75" customHeight="1" x14ac:dyDescent="0.25">
      <c r="B55" s="400" t="s">
        <v>306</v>
      </c>
      <c r="C55" s="400"/>
      <c r="D55" s="400"/>
      <c r="E55" s="400"/>
      <c r="F55" s="400"/>
      <c r="G55" s="400"/>
      <c r="H55" s="400"/>
      <c r="I55" s="400"/>
      <c r="J55" s="400"/>
      <c r="K55" s="400"/>
      <c r="L55" s="400"/>
      <c r="M55" s="400"/>
      <c r="N55" s="400"/>
      <c r="O55" s="400"/>
      <c r="P55" s="400"/>
      <c r="Q55" s="400"/>
    </row>
    <row r="57" spans="2:17" ht="59.25" customHeight="1" x14ac:dyDescent="0.25">
      <c r="B57" s="400" t="s">
        <v>307</v>
      </c>
      <c r="C57" s="400"/>
      <c r="D57" s="400"/>
      <c r="E57" s="400"/>
      <c r="F57" s="400"/>
      <c r="G57" s="400"/>
      <c r="H57" s="400"/>
      <c r="I57" s="400"/>
      <c r="J57" s="400"/>
      <c r="K57" s="400"/>
      <c r="L57" s="400"/>
      <c r="M57" s="400"/>
      <c r="N57" s="400"/>
      <c r="O57" s="400"/>
      <c r="P57" s="400"/>
      <c r="Q57" s="400"/>
    </row>
    <row r="59" spans="2:17" ht="58.5" customHeight="1" x14ac:dyDescent="0.25">
      <c r="B59" s="400" t="s">
        <v>308</v>
      </c>
      <c r="C59" s="400"/>
      <c r="D59" s="400"/>
      <c r="E59" s="400"/>
      <c r="F59" s="400"/>
      <c r="G59" s="400"/>
      <c r="H59" s="400"/>
      <c r="I59" s="400"/>
      <c r="J59" s="400"/>
      <c r="K59" s="400"/>
      <c r="L59" s="400"/>
      <c r="M59" s="400"/>
      <c r="N59" s="400"/>
      <c r="O59" s="400"/>
      <c r="P59" s="400"/>
      <c r="Q59" s="400"/>
    </row>
    <row r="61" spans="2:17" ht="42.75" customHeight="1" x14ac:dyDescent="0.25">
      <c r="B61" s="400" t="s">
        <v>309</v>
      </c>
      <c r="C61" s="400"/>
      <c r="D61" s="400"/>
      <c r="E61" s="400"/>
      <c r="F61" s="400"/>
      <c r="G61" s="400"/>
      <c r="H61" s="400"/>
      <c r="I61" s="400"/>
      <c r="J61" s="400"/>
      <c r="K61" s="400"/>
      <c r="L61" s="400"/>
      <c r="M61" s="400"/>
      <c r="N61" s="400"/>
      <c r="O61" s="400"/>
      <c r="P61" s="400"/>
      <c r="Q61" s="400"/>
    </row>
    <row r="63" spans="2:17" ht="46.5" customHeight="1" x14ac:dyDescent="0.25">
      <c r="B63" s="400" t="s">
        <v>310</v>
      </c>
      <c r="C63" s="400"/>
      <c r="D63" s="400"/>
      <c r="E63" s="400"/>
      <c r="F63" s="400"/>
      <c r="G63" s="400"/>
      <c r="H63" s="400"/>
      <c r="I63" s="400"/>
      <c r="J63" s="400"/>
      <c r="K63" s="400"/>
      <c r="L63" s="400"/>
      <c r="M63" s="400"/>
      <c r="N63" s="400"/>
      <c r="O63" s="400"/>
      <c r="P63" s="400"/>
      <c r="Q63" s="400"/>
    </row>
    <row r="65" spans="2:17" ht="42.75" customHeight="1" x14ac:dyDescent="0.25">
      <c r="B65" s="400" t="s">
        <v>311</v>
      </c>
      <c r="C65" s="400"/>
      <c r="D65" s="400"/>
      <c r="E65" s="400"/>
      <c r="F65" s="400"/>
      <c r="G65" s="400"/>
      <c r="H65" s="400"/>
      <c r="I65" s="400"/>
      <c r="J65" s="400"/>
      <c r="K65" s="400"/>
      <c r="L65" s="400"/>
      <c r="M65" s="400"/>
      <c r="N65" s="400"/>
      <c r="O65" s="400"/>
      <c r="P65" s="400"/>
      <c r="Q65" s="400"/>
    </row>
    <row r="67" spans="2:17" ht="57" customHeight="1" x14ac:dyDescent="0.25">
      <c r="B67" s="400" t="s">
        <v>312</v>
      </c>
      <c r="C67" s="400"/>
      <c r="D67" s="400"/>
      <c r="E67" s="400"/>
      <c r="F67" s="400"/>
      <c r="G67" s="400"/>
      <c r="H67" s="400"/>
      <c r="I67" s="400"/>
      <c r="J67" s="400"/>
      <c r="K67" s="400"/>
      <c r="L67" s="400"/>
      <c r="M67" s="400"/>
      <c r="N67" s="400"/>
      <c r="O67" s="400"/>
      <c r="P67" s="400"/>
      <c r="Q67" s="400"/>
    </row>
    <row r="69" spans="2:17" ht="45" customHeight="1" x14ac:dyDescent="0.25">
      <c r="B69" s="400" t="s">
        <v>313</v>
      </c>
      <c r="C69" s="400"/>
      <c r="D69" s="400"/>
      <c r="E69" s="400"/>
      <c r="F69" s="400"/>
      <c r="G69" s="400"/>
      <c r="H69" s="400"/>
      <c r="I69" s="400"/>
      <c r="J69" s="400"/>
      <c r="K69" s="400"/>
      <c r="L69" s="400"/>
      <c r="M69" s="400"/>
      <c r="N69" s="400"/>
      <c r="O69" s="400"/>
      <c r="P69" s="400"/>
      <c r="Q69" s="400"/>
    </row>
  </sheetData>
  <sheetProtection algorithmName="SHA-512" hashValue="tst4fm7XnXTVqMONOCa3E2yVaavcrPOEZhmNp1JyBANlAFXabKt33b9vx1dXPl5p8/oDVzjp1AaQVBnKJ6XUSA==" saltValue="Z0RrbhK7pLdfp2fF1FSo0Q==" spinCount="100000" sheet="1" objects="1" scenarios="1"/>
  <mergeCells count="28">
    <mergeCell ref="B63:Q63"/>
    <mergeCell ref="B65:Q65"/>
    <mergeCell ref="B67:Q67"/>
    <mergeCell ref="B69:Q69"/>
    <mergeCell ref="B51:Q51"/>
    <mergeCell ref="B53:Q53"/>
    <mergeCell ref="B55:Q55"/>
    <mergeCell ref="B57:Q57"/>
    <mergeCell ref="B59:Q59"/>
    <mergeCell ref="B61:Q61"/>
    <mergeCell ref="B25:Q25"/>
    <mergeCell ref="B49:Q49"/>
    <mergeCell ref="B33:Q33"/>
    <mergeCell ref="B35:Q35"/>
    <mergeCell ref="B37:Q37"/>
    <mergeCell ref="B27:Q27"/>
    <mergeCell ref="B29:Q29"/>
    <mergeCell ref="B31:Q31"/>
    <mergeCell ref="B39:Q39"/>
    <mergeCell ref="B41:Q41"/>
    <mergeCell ref="B43:Q43"/>
    <mergeCell ref="B45:Q45"/>
    <mergeCell ref="B47:Q47"/>
    <mergeCell ref="B7:Q7"/>
    <mergeCell ref="B9:Q9"/>
    <mergeCell ref="B19:Q19"/>
    <mergeCell ref="B21:Q21"/>
    <mergeCell ref="B23:Q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Half Yearly Results</vt:lpstr>
      <vt:lpstr>Notes 1 to 7</vt:lpstr>
      <vt:lpstr>Note 8_25(8)</vt:lpstr>
      <vt:lpstr>Note 9_Risk-O-Metre</vt:lpstr>
      <vt:lpstr>Note 10_25(11)</vt:lpstr>
      <vt:lpstr>Other</vt:lpstr>
      <vt:lpstr>'Half Yearly Results'!Print_Area</vt:lpstr>
      <vt:lpstr>'Half Yearly Results'!Print_Titles</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vinod.upadhyay@hsbc.co.in</dc:creator>
  <cp:lastModifiedBy>Dinesh Suvarna</cp:lastModifiedBy>
  <dcterms:created xsi:type="dcterms:W3CDTF">2025-10-15T10:58:17Z</dcterms:created>
  <dcterms:modified xsi:type="dcterms:W3CDTF">2025-12-18T08:16:00Z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51b4f6-a95e-46a7-8457-84c26f440032_Enabled">
    <vt:lpwstr>true</vt:lpwstr>
  </property>
  <property fmtid="{D5CDD505-2E9C-101B-9397-08002B2CF9AE}" pid="3" name="MSIP_Label_f851b4f6-a95e-46a7-8457-84c26f440032_SetDate">
    <vt:lpwstr>2025-10-15T11:05:37Z</vt:lpwstr>
  </property>
  <property fmtid="{D5CDD505-2E9C-101B-9397-08002B2CF9AE}" pid="4" name="MSIP_Label_f851b4f6-a95e-46a7-8457-84c26f440032_Method">
    <vt:lpwstr>Privileged</vt:lpwstr>
  </property>
  <property fmtid="{D5CDD505-2E9C-101B-9397-08002B2CF9AE}" pid="5" name="MSIP_Label_f851b4f6-a95e-46a7-8457-84c26f440032_Name">
    <vt:lpwstr>CLARESTRI</vt:lpwstr>
  </property>
  <property fmtid="{D5CDD505-2E9C-101B-9397-08002B2CF9AE}" pid="6" name="MSIP_Label_f851b4f6-a95e-46a7-8457-84c26f440032_SiteId">
    <vt:lpwstr>e0fd434d-ba64-497b-90d2-859c472e1a92</vt:lpwstr>
  </property>
  <property fmtid="{D5CDD505-2E9C-101B-9397-08002B2CF9AE}" pid="7" name="MSIP_Label_f851b4f6-a95e-46a7-8457-84c26f440032_ActionId">
    <vt:lpwstr>3a66e04e-b9fe-46e6-8fd0-01855c49ea6f</vt:lpwstr>
  </property>
  <property fmtid="{D5CDD505-2E9C-101B-9397-08002B2CF9AE}" pid="8" name="MSIP_Label_f851b4f6-a95e-46a7-8457-84c26f440032_ContentBits">
    <vt:lpwstr>2</vt:lpwstr>
  </property>
  <property fmtid="{D5CDD505-2E9C-101B-9397-08002B2CF9AE}" pid="9" name="Classification">
    <vt:lpwstr>RESTRICTED</vt:lpwstr>
  </property>
</Properties>
</file>