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C\Reporting\Investment by CRAMC as per SEBI Regulation\2025-26\2. QE Sept'2025\Web Upload\"/>
    </mc:Choice>
  </mc:AlternateContent>
  <xr:revisionPtr revIDLastSave="0" documentId="13_ncr:1_{1EE4D4B4-8D51-42A9-9E02-113AD1F8A4D6}" xr6:coauthVersionLast="47" xr6:coauthVersionMax="47" xr10:uidLastSave="{00000000-0000-0000-0000-000000000000}"/>
  <bookViews>
    <workbookView xWindow="-110" yWindow="-110" windowWidth="19420" windowHeight="10300" xr2:uid="{F056324E-A6E0-47D7-9A45-B10666C8A103}"/>
  </bookViews>
  <sheets>
    <sheet name="Alignment SEBI Sep 30,25_Web up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5" i="1"/>
  <c r="B4" i="1"/>
  <c r="C30" i="1" s="1"/>
</calcChain>
</file>

<file path=xl/sharedStrings.xml><?xml version="1.0" encoding="utf-8"?>
<sst xmlns="http://schemas.openxmlformats.org/spreadsheetml/2006/main" count="29" uniqueCount="29">
  <si>
    <t>AMC Investment in schemes as required by SEBI regulation 25(16A)</t>
  </si>
  <si>
    <t>SR No.</t>
  </si>
  <si>
    <t>Scheme</t>
  </si>
  <si>
    <t>Amount (Rs.)</t>
  </si>
  <si>
    <t>Canara Robeco Mid Cap Fund</t>
  </si>
  <si>
    <t>Canara Robeco Small Cap Fund</t>
  </si>
  <si>
    <t>Canara Robeco Value Fund</t>
  </si>
  <si>
    <t>Canara Robeco Consumer Trends Fund</t>
  </si>
  <si>
    <t>Canara Robeco Manufacturing Fund</t>
  </si>
  <si>
    <t>Canara Robeco Liquid Fund</t>
  </si>
  <si>
    <t>Canara Robeco Ultra Short Term Fund</t>
  </si>
  <si>
    <t>Canara Robeco Savings Fund</t>
  </si>
  <si>
    <t>Canara Robeco Short Duration Fund</t>
  </si>
  <si>
    <t>Canara Robeco Income Fund</t>
  </si>
  <si>
    <t>Canara Robeco Dynamic Bond Fund</t>
  </si>
  <si>
    <t>Canara Robeco Corporate Bond Fund</t>
  </si>
  <si>
    <t>Canara Robeco Banking And Psu Debt Fund</t>
  </si>
  <si>
    <t>Canara Robeco Gilt Fund</t>
  </si>
  <si>
    <t>Canara Robeco Conservative Hybrid Fund</t>
  </si>
  <si>
    <t>Canara Robeco Equity Hybrid Fund</t>
  </si>
  <si>
    <t>Canara Robeco Flexicap Fund</t>
  </si>
  <si>
    <t>Canara Robeco Overnight Fund</t>
  </si>
  <si>
    <t>Canara Robeco Multi cap Fund</t>
  </si>
  <si>
    <t>Canara Robeco Balanced Advantage Fund</t>
  </si>
  <si>
    <t>TOTAL</t>
  </si>
  <si>
    <t>Canara Robeco Focused Fund</t>
  </si>
  <si>
    <t>Canara Robeco ELSS Tax Saver</t>
  </si>
  <si>
    <t>Canara Robeco Infrastructure</t>
  </si>
  <si>
    <t>Compliance as at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</si>
</sst>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Protection="1">
      <protection locked="0"/>
    </xf>
    <xf numFmtId="164" fontId="3" fillId="0" borderId="0" xfId="1" applyFont="1" applyBorder="1"/>
    <xf numFmtId="0" fontId="3" fillId="0" borderId="0" xfId="0" applyFont="1"/>
    <xf numFmtId="164" fontId="3" fillId="0" borderId="0" xfId="1" applyFont="1" applyFill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3" fillId="0" borderId="1" xfId="1" applyNumberFormat="1" applyFont="1" applyBorder="1"/>
    <xf numFmtId="0" fontId="3" fillId="0" borderId="1" xfId="0" applyFont="1" applyBorder="1"/>
    <xf numFmtId="0" fontId="5" fillId="0" borderId="1" xfId="0" applyFont="1" applyBorder="1"/>
    <xf numFmtId="165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MC\Reporting\Investment%20by%20CRAMC%20as%20per%20SEBI%20Regulation\2025-26\1.%20QE%20June'2025\Seed%20Capital%20Investment%20Working%20QE%20June%202025.xlsx" TargetMode="External"/><Relationship Id="rId1" Type="http://schemas.openxmlformats.org/officeDocument/2006/relationships/externalLinkPath" Target="/AMC/Reporting/Investment%20by%20CRAMC%20as%20per%20SEBI%20Regulation/2025-26/1.%20QE%20June'2025/Seed%20Capital%20Investment%20Working%20QE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fi Upload"/>
      <sheetName val="Alignment SEBI Jun 30,25_Web up"/>
      <sheetName val="INVESTMENT WORKING"/>
      <sheetName val="Riskometer"/>
      <sheetName val="Apr-Jun 2025 Avg AUM"/>
      <sheetName val="Risk Value"/>
    </sheetNames>
    <sheetDataSet>
      <sheetData sheetId="0"/>
      <sheetData sheetId="1"/>
      <sheetData sheetId="2">
        <row r="1">
          <cell r="H1">
            <v>43830</v>
          </cell>
        </row>
        <row r="7">
          <cell r="B7" t="str">
            <v>Canara Robeco Large and Mid Cap Fund</v>
          </cell>
        </row>
        <row r="9">
          <cell r="B9" t="str">
            <v>Canara Robeco Large Cap Fund</v>
          </cell>
        </row>
        <row r="29">
          <cell r="B29" t="str">
            <v>Canara Robeco Multi Asset Allocation Fund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35C2-F246-4ED4-88C2-AA847503FFD7}">
  <dimension ref="A1:C30"/>
  <sheetViews>
    <sheetView tabSelected="1" topLeftCell="A16" workbookViewId="0">
      <selection activeCell="B18" sqref="B18"/>
    </sheetView>
  </sheetViews>
  <sheetFormatPr defaultRowHeight="14.5"/>
  <cols>
    <col min="2" max="2" width="36" bestFit="1" customWidth="1"/>
    <col min="3" max="3" width="15.54296875" bestFit="1" customWidth="1"/>
  </cols>
  <sheetData>
    <row r="1" spans="1:3">
      <c r="A1" s="1" t="s">
        <v>0</v>
      </c>
      <c r="C1" s="2"/>
    </row>
    <row r="2" spans="1:3">
      <c r="A2" s="3" t="s">
        <v>28</v>
      </c>
      <c r="B2" s="3"/>
      <c r="C2" s="4"/>
    </row>
    <row r="3" spans="1:3">
      <c r="A3" s="5" t="s">
        <v>1</v>
      </c>
      <c r="B3" s="5" t="s">
        <v>2</v>
      </c>
      <c r="C3" s="6" t="s">
        <v>3</v>
      </c>
    </row>
    <row r="4" spans="1:3">
      <c r="A4" s="7">
        <v>1</v>
      </c>
      <c r="B4" s="8" t="str">
        <f>'[1]INVESTMENT WORKING'!B9</f>
        <v>Canara Robeco Large Cap Fund</v>
      </c>
      <c r="C4" s="9">
        <v>214904446.91646335</v>
      </c>
    </row>
    <row r="5" spans="1:3">
      <c r="A5" s="7">
        <v>2</v>
      </c>
      <c r="B5" s="8" t="str">
        <f>'[1]INVESTMENT WORKING'!B7</f>
        <v>Canara Robeco Large and Mid Cap Fund</v>
      </c>
      <c r="C5" s="9">
        <v>336714136.91328472</v>
      </c>
    </row>
    <row r="6" spans="1:3">
      <c r="A6" s="7">
        <v>3</v>
      </c>
      <c r="B6" s="8" t="s">
        <v>4</v>
      </c>
      <c r="C6" s="9">
        <v>42588829.974873997</v>
      </c>
    </row>
    <row r="7" spans="1:3">
      <c r="A7" s="7">
        <v>4</v>
      </c>
      <c r="B7" s="8" t="s">
        <v>5</v>
      </c>
      <c r="C7" s="9">
        <v>168804796.4601602</v>
      </c>
    </row>
    <row r="8" spans="1:3">
      <c r="A8" s="7">
        <v>5</v>
      </c>
      <c r="B8" s="8" t="s">
        <v>6</v>
      </c>
      <c r="C8" s="9">
        <v>16922797.13773863</v>
      </c>
    </row>
    <row r="9" spans="1:3">
      <c r="A9" s="7">
        <v>6</v>
      </c>
      <c r="B9" s="8" t="s">
        <v>25</v>
      </c>
      <c r="C9" s="9">
        <v>37485237.97044</v>
      </c>
    </row>
    <row r="10" spans="1:3">
      <c r="A10" s="7">
        <v>7</v>
      </c>
      <c r="B10" s="8" t="s">
        <v>7</v>
      </c>
      <c r="C10" s="9">
        <v>25053371.572169121</v>
      </c>
    </row>
    <row r="11" spans="1:3">
      <c r="A11" s="7">
        <v>8</v>
      </c>
      <c r="B11" s="8" t="s">
        <v>27</v>
      </c>
      <c r="C11" s="9">
        <v>24627761.149420001</v>
      </c>
    </row>
    <row r="12" spans="1:3">
      <c r="A12" s="7">
        <v>9</v>
      </c>
      <c r="B12" s="8" t="s">
        <v>8</v>
      </c>
      <c r="C12" s="9">
        <v>23105046.437460002</v>
      </c>
    </row>
    <row r="13" spans="1:3">
      <c r="A13" s="7">
        <v>10</v>
      </c>
      <c r="B13" s="8" t="s">
        <v>26</v>
      </c>
      <c r="C13" s="9">
        <v>118041043.36752999</v>
      </c>
    </row>
    <row r="14" spans="1:3">
      <c r="A14" s="7">
        <v>11</v>
      </c>
      <c r="B14" s="8" t="s">
        <v>9</v>
      </c>
      <c r="C14" s="9">
        <v>35667302.80286599</v>
      </c>
    </row>
    <row r="15" spans="1:3">
      <c r="A15" s="7">
        <v>12</v>
      </c>
      <c r="B15" s="8" t="s">
        <v>10</v>
      </c>
      <c r="C15" s="9">
        <v>9551874.5783472005</v>
      </c>
    </row>
    <row r="16" spans="1:3">
      <c r="A16" s="7">
        <v>13</v>
      </c>
      <c r="B16" s="8" t="s">
        <v>11</v>
      </c>
      <c r="C16" s="9">
        <v>29532694.4215375</v>
      </c>
    </row>
    <row r="17" spans="1:3">
      <c r="A17" s="7">
        <v>14</v>
      </c>
      <c r="B17" s="8" t="s">
        <v>12</v>
      </c>
      <c r="C17" s="9">
        <v>10670561.9996593</v>
      </c>
    </row>
    <row r="18" spans="1:3">
      <c r="A18" s="7">
        <v>15</v>
      </c>
      <c r="B18" s="8" t="s">
        <v>13</v>
      </c>
      <c r="C18" s="9">
        <v>10412264.088533299</v>
      </c>
    </row>
    <row r="19" spans="1:3">
      <c r="A19" s="7">
        <v>16</v>
      </c>
      <c r="B19" s="8" t="s">
        <v>14</v>
      </c>
      <c r="C19" s="9">
        <v>10094220.8454894</v>
      </c>
    </row>
    <row r="20" spans="1:3">
      <c r="A20" s="7">
        <v>17</v>
      </c>
      <c r="B20" s="8" t="s">
        <v>15</v>
      </c>
      <c r="C20" s="9">
        <v>10332418.111695001</v>
      </c>
    </row>
    <row r="21" spans="1:3">
      <c r="A21" s="7">
        <v>18</v>
      </c>
      <c r="B21" s="8" t="s">
        <v>16</v>
      </c>
      <c r="C21" s="9">
        <v>4316474.1778333997</v>
      </c>
    </row>
    <row r="22" spans="1:3">
      <c r="A22" s="7">
        <v>19</v>
      </c>
      <c r="B22" s="8" t="s">
        <v>17</v>
      </c>
      <c r="C22" s="9">
        <v>4105760.3196525997</v>
      </c>
    </row>
    <row r="23" spans="1:3">
      <c r="A23" s="7">
        <v>20</v>
      </c>
      <c r="B23" s="8" t="s">
        <v>18</v>
      </c>
      <c r="C23" s="9">
        <v>23588743.878369302</v>
      </c>
    </row>
    <row r="24" spans="1:3">
      <c r="A24" s="7">
        <v>21</v>
      </c>
      <c r="B24" s="8" t="s">
        <v>19</v>
      </c>
      <c r="C24" s="9">
        <v>163377764.55240002</v>
      </c>
    </row>
    <row r="25" spans="1:3">
      <c r="A25" s="7">
        <v>22</v>
      </c>
      <c r="B25" s="8" t="s">
        <v>20</v>
      </c>
      <c r="C25" s="9">
        <v>183432858.27285001</v>
      </c>
    </row>
    <row r="26" spans="1:3">
      <c r="A26" s="7">
        <v>23</v>
      </c>
      <c r="B26" s="8" t="s">
        <v>21</v>
      </c>
      <c r="C26" s="9">
        <v>6776746.5</v>
      </c>
    </row>
    <row r="27" spans="1:3">
      <c r="A27" s="7">
        <v>24</v>
      </c>
      <c r="B27" s="8" t="s">
        <v>22</v>
      </c>
      <c r="C27" s="9">
        <v>59945856.773465984</v>
      </c>
    </row>
    <row r="28" spans="1:3">
      <c r="A28" s="7">
        <v>25</v>
      </c>
      <c r="B28" s="8" t="s">
        <v>23</v>
      </c>
      <c r="C28" s="9">
        <v>20778961.05195</v>
      </c>
    </row>
    <row r="29" spans="1:3">
      <c r="A29" s="7">
        <v>26</v>
      </c>
      <c r="B29" s="8" t="str">
        <f>'[1]INVESTMENT WORKING'!B29</f>
        <v>Canara Robeco Multi Asset Allocation Fund</v>
      </c>
      <c r="C29" s="9">
        <v>16145192.7414</v>
      </c>
    </row>
    <row r="30" spans="1:3">
      <c r="A30" s="10"/>
      <c r="B30" s="11" t="s">
        <v>24</v>
      </c>
      <c r="C30" s="12">
        <f>SUM(C4:C29)</f>
        <v>1606977163.015589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2025-01-22 11:10:34</KDate>
  <Classification>Finance Internal</Classification>
  <Subclassification/>
  <HostName>MUMCMP01070</HostName>
  <Domain_User>CANARAROBECOMF/667</Domain_User>
  <IPAdd>192.9.198.234</IPAdd>
  <FilePath>Book1</FilePath>
  <KID>C85ACF31E878638731410346199225</KID>
  <UniqueName/>
  <Suggested/>
  <Justification/>
</Klassify>
</file>

<file path=customXml/itemProps1.xml><?xml version="1.0" encoding="utf-8"?>
<ds:datastoreItem xmlns:ds="http://schemas.openxmlformats.org/officeDocument/2006/customXml" ds:itemID="{3F574DCB-7AD2-49E5-A6D6-CED9AAB940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Sep 30,25_Web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Vinayak Kadam</cp:lastModifiedBy>
  <dcterms:created xsi:type="dcterms:W3CDTF">2025-01-22T05:40:16Z</dcterms:created>
  <dcterms:modified xsi:type="dcterms:W3CDTF">2025-11-25T09:23:50Z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Finance Internal</vt:lpwstr>
  </property>
  <property fmtid="{D5CDD505-2E9C-101B-9397-08002B2CF9AE}" pid="3" name="Rules">
    <vt:lpwstr/>
  </property>
  <property fmtid="{D5CDD505-2E9C-101B-9397-08002B2CF9AE}" pid="4" name="KID">
    <vt:lpwstr>C85ACF31E878638731410346199225</vt:lpwstr>
  </property>
</Properties>
</file>