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ACA9B30F-F5EB-4AEA-AE48-EDFACD7B3730}" xr6:coauthVersionLast="47" xr6:coauthVersionMax="47" xr10:uidLastSave="{00000000-0000-0000-0000-000000000000}"/>
  <bookViews>
    <workbookView xWindow="-120" yWindow="-120" windowWidth="20730" windowHeight="11160" xr2:uid="{4C0AFDDB-420B-41E2-9CED-2D71C4717931}"/>
  </bookViews>
  <sheets>
    <sheet name="O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G8" i="1"/>
  <c r="G9" i="1" s="1"/>
  <c r="G7" i="1"/>
  <c r="F7" i="1"/>
  <c r="F8" i="1" s="1"/>
  <c r="F9" i="1" s="1"/>
</calcChain>
</file>

<file path=xl/sharedStrings.xml><?xml version="1.0" encoding="utf-8"?>
<sst xmlns="http://schemas.openxmlformats.org/spreadsheetml/2006/main" count="49" uniqueCount="46">
  <si>
    <t>CANARA ROBECO OVERNIGHT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</si>
  <si>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</si>
  <si>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</si>
  <si>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</si>
  <si>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</si>
  <si>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</si>
  <si>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</si>
  <si>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</si>
  <si>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</si>
  <si>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</si>
  <si>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</si>
  <si>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</si>
  <si>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</si>
  <si>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TREPS</t>
  </si>
  <si>
    <t>Credit Risk →</t>
  </si>
  <si>
    <t>Relatively Low (Class A)</t>
  </si>
  <si>
    <t>Moderate (Class B)</t>
  </si>
  <si>
    <t>Relatively High 
(Class C)</t>
  </si>
  <si>
    <t>Interest Rate Risk ↓</t>
  </si>
  <si>
    <t>Sub Total</t>
  </si>
  <si>
    <t>Relatively Low (Class I)</t>
  </si>
  <si>
    <t>A-I</t>
  </si>
  <si>
    <t>Total</t>
  </si>
  <si>
    <t>Net Receivables / (Payables)</t>
  </si>
  <si>
    <t>Moderate (Class II)</t>
  </si>
  <si>
    <t>Grand Total</t>
  </si>
  <si>
    <t>Relatively High (Class III)</t>
  </si>
  <si>
    <t>Modified Duration</t>
  </si>
  <si>
    <t>Benchmark: CRISIL Liquid Overnight Index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</si>
  <si>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</si>
  <si>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</si>
  <si>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</si>
  <si>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</si>
  <si>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</si>
  <si>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</si>
  <si>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</si>
  <si>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</si>
  <si>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Daily Idcw (Reinvestment)</t>
  </si>
  <si>
    <t xml:space="preserve">      Direct Plan - Growth Option</t>
  </si>
  <si>
    <t xml:space="preserve">      Direct Plan - Daily Idcw (Reinvestment)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</si>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</sst>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"/>
    <numFmt numFmtId="165" formatCode="0.000"/>
    <numFmt numFmtId="166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10" xfId="0" applyFont="1" applyFill="1" applyBorder="1"/>
    <xf numFmtId="4" fontId="3" fillId="3" borderId="10" xfId="0" applyNumberFormat="1" applyFont="1" applyFill="1" applyBorder="1"/>
    <xf numFmtId="4" fontId="3" fillId="3" borderId="11" xfId="0" applyNumberFormat="1" applyFont="1" applyFill="1" applyBorder="1"/>
    <xf numFmtId="43" fontId="3" fillId="3" borderId="12" xfId="1" applyFont="1" applyFill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vertical="top" wrapText="1"/>
    </xf>
    <xf numFmtId="0" fontId="3" fillId="3" borderId="13" xfId="0" applyFont="1" applyFill="1" applyBorder="1"/>
    <xf numFmtId="0" fontId="3" fillId="3" borderId="14" xfId="0" applyFont="1" applyFill="1" applyBorder="1"/>
    <xf numFmtId="4" fontId="3" fillId="3" borderId="14" xfId="0" applyNumberFormat="1" applyFont="1" applyFill="1" applyBorder="1"/>
    <xf numFmtId="4" fontId="3" fillId="3" borderId="15" xfId="0" applyNumberFormat="1" applyFont="1" applyFill="1" applyBorder="1"/>
    <xf numFmtId="4" fontId="3" fillId="3" borderId="0" xfId="1" applyNumberFormat="1" applyFont="1" applyFill="1"/>
    <xf numFmtId="0" fontId="9" fillId="0" borderId="12" xfId="0" applyFont="1" applyBorder="1" applyAlignment="1">
      <alignment horizontal="left" vertical="top" wrapText="1"/>
    </xf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0" fontId="9" fillId="3" borderId="0" xfId="0" applyFont="1" applyFill="1"/>
    <xf numFmtId="0" fontId="9" fillId="0" borderId="12" xfId="0" applyFont="1" applyBorder="1" applyAlignment="1">
      <alignment horizontal="left" wrapText="1"/>
    </xf>
    <xf numFmtId="0" fontId="9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9" fillId="3" borderId="20" xfId="0" applyFont="1" applyFill="1" applyBorder="1"/>
    <xf numFmtId="4" fontId="9" fillId="3" borderId="20" xfId="0" applyNumberFormat="1" applyFont="1" applyFill="1" applyBorder="1"/>
    <xf numFmtId="0" fontId="9" fillId="4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9" fillId="3" borderId="12" xfId="0" applyFont="1" applyFill="1" applyBorder="1"/>
    <xf numFmtId="4" fontId="9" fillId="3" borderId="12" xfId="0" applyNumberFormat="1" applyFont="1" applyFill="1" applyBorder="1"/>
    <xf numFmtId="43" fontId="3" fillId="3" borderId="0" xfId="1" applyFont="1" applyFill="1"/>
    <xf numFmtId="0" fontId="10" fillId="5" borderId="22" xfId="0" applyFont="1" applyFill="1" applyBorder="1"/>
    <xf numFmtId="164" fontId="9" fillId="3" borderId="23" xfId="0" applyNumberFormat="1" applyFont="1" applyFill="1" applyBorder="1"/>
    <xf numFmtId="43" fontId="3" fillId="3" borderId="0" xfId="1" applyFont="1" applyFill="1" applyAlignment="1"/>
    <xf numFmtId="10" fontId="9" fillId="3" borderId="23" xfId="0" applyNumberFormat="1" applyFont="1" applyFill="1" applyBorder="1"/>
    <xf numFmtId="49" fontId="11" fillId="5" borderId="22" xfId="0" applyNumberFormat="1" applyFont="1" applyFill="1" applyBorder="1"/>
    <xf numFmtId="165" fontId="12" fillId="0" borderId="23" xfId="0" applyNumberFormat="1" applyFont="1" applyBorder="1"/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3" fillId="3" borderId="0" xfId="0" applyFont="1" applyFill="1"/>
    <xf numFmtId="166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30660</xdr:colOff>
      <xdr:row>4</xdr:row>
      <xdr:rowOff>125655</xdr:rowOff>
    </xdr:from>
    <xdr:to>
      <xdr:col>10</xdr:col>
      <xdr:colOff>2068636</xdr:colOff>
      <xdr:row>11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8474B-EDF0-402A-AAF2-3FDEFB205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7710" y="1116255"/>
          <a:ext cx="2037976" cy="1417395"/>
        </a:xfrm>
        <a:prstGeom prst="rect">
          <a:avLst/>
        </a:prstGeom>
      </xdr:spPr>
    </xdr:pic>
    <xdr:clientData/>
  </xdr:twoCellAnchor>
  <xdr:oneCellAnchor>
    <xdr:from>
      <xdr:col>12</xdr:col>
      <xdr:colOff>28576</xdr:colOff>
      <xdr:row>4</xdr:row>
      <xdr:rowOff>163752</xdr:rowOff>
    </xdr:from>
    <xdr:ext cx="2047106" cy="1398348"/>
    <xdr:pic>
      <xdr:nvPicPr>
        <xdr:cNvPr id="3" name="Picture 2">
          <a:extLst>
            <a:ext uri="{FF2B5EF4-FFF2-40B4-BE49-F238E27FC236}">
              <a16:creationId xmlns:a16="http://schemas.microsoft.com/office/drawing/2014/main" id="{53C791F1-9FB7-4D82-9081-4D4791D5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92376" y="1154352"/>
          <a:ext cx="2047106" cy="1398348"/>
        </a:xfrm>
        <a:prstGeom prst="rect">
          <a:avLst/>
        </a:prstGeom>
      </xdr:spPr>
    </xdr:pic>
    <xdr:clientData/>
  </xdr:oneCellAnchor>
  <xdr:oneCellAnchor>
    <xdr:from>
      <xdr:col>12</xdr:col>
      <xdr:colOff>28576</xdr:colOff>
      <xdr:row>4</xdr:row>
      <xdr:rowOff>154227</xdr:rowOff>
    </xdr:from>
    <xdr:ext cx="2047106" cy="1398348"/>
    <xdr:pic>
      <xdr:nvPicPr>
        <xdr:cNvPr id="4" name="Picture 3">
          <a:extLst>
            <a:ext uri="{FF2B5EF4-FFF2-40B4-BE49-F238E27FC236}">
              <a16:creationId xmlns:a16="http://schemas.microsoft.com/office/drawing/2014/main" id="{1F55443F-EAB8-4CA0-9669-287A0C369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92376" y="1144827"/>
          <a:ext cx="2047106" cy="1398348"/>
        </a:xfrm>
        <a:prstGeom prst="rect">
          <a:avLst/>
        </a:prstGeom>
      </xdr:spPr>
    </xdr:pic>
    <xdr:clientData/>
  </xdr:oneCellAnchor>
  <xdr:twoCellAnchor editAs="oneCell">
    <xdr:from>
      <xdr:col>11</xdr:col>
      <xdr:colOff>95250</xdr:colOff>
      <xdr:row>4</xdr:row>
      <xdr:rowOff>171452</xdr:rowOff>
    </xdr:from>
    <xdr:to>
      <xdr:col>11</xdr:col>
      <xdr:colOff>2269990</xdr:colOff>
      <xdr:row>11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4771AA-4A87-4F0F-83C2-D2F1ED08C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1162052"/>
          <a:ext cx="2174740" cy="1381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8">
          <cell r="D68" t="str">
            <v>As on March,31 2024</v>
          </cell>
          <cell r="E68" t="str">
            <v>As on September,30 2024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E7C2-EA4D-4066-BAB0-72F4F58144A6}">
  <dimension ref="A1:R136"/>
  <sheetViews>
    <sheetView tabSelected="1" topLeftCell="E1" workbookViewId="0">
      <selection activeCell="B1" sqref="B1:H1"/>
    </sheetView>
  </sheetViews>
  <sheetFormatPr defaultRowHeight="12" x14ac:dyDescent="0.2"/>
  <cols>
    <col min="1" max="1" width="9.140625" style="3"/>
    <col min="2" max="2" width="56.28515625" style="3" bestFit="1" customWidth="1"/>
    <col min="3" max="3" width="10.2851562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20"/>
      <c r="K5" s="21"/>
      <c r="L5" s="21"/>
      <c r="M5" s="21"/>
      <c r="O5" s="22" t="s">
        <v>14</v>
      </c>
      <c r="P5" s="23" t="s">
        <v>15</v>
      </c>
      <c r="Q5" s="23" t="s">
        <v>16</v>
      </c>
      <c r="R5" s="23" t="s">
        <v>17</v>
      </c>
    </row>
    <row r="6" spans="2:18" ht="36" x14ac:dyDescent="0.2">
      <c r="B6" s="24" t="s">
        <v>13</v>
      </c>
      <c r="C6" s="24"/>
      <c r="D6" s="25"/>
      <c r="E6" s="25"/>
      <c r="F6" s="26">
        <v>32674.1</v>
      </c>
      <c r="G6" s="26">
        <v>99.53</v>
      </c>
      <c r="H6" s="27"/>
      <c r="J6" s="28"/>
      <c r="K6" s="21"/>
      <c r="L6" s="21"/>
      <c r="M6" s="21"/>
      <c r="O6" s="29" t="s">
        <v>18</v>
      </c>
      <c r="P6" s="23"/>
      <c r="Q6" s="23"/>
      <c r="R6" s="23"/>
    </row>
    <row r="7" spans="2:18" x14ac:dyDescent="0.2">
      <c r="B7" s="30" t="s">
        <v>19</v>
      </c>
      <c r="C7" s="31"/>
      <c r="D7" s="31"/>
      <c r="E7" s="31"/>
      <c r="F7" s="32">
        <f>SUM(F5:F6)</f>
        <v>32674.1</v>
      </c>
      <c r="G7" s="32">
        <f>SUM(G5:G6)</f>
        <v>99.53</v>
      </c>
      <c r="H7" s="33"/>
      <c r="I7" s="34"/>
      <c r="J7" s="28"/>
      <c r="K7" s="21"/>
      <c r="L7" s="21"/>
      <c r="M7" s="21"/>
      <c r="O7" s="35" t="s">
        <v>20</v>
      </c>
      <c r="P7" s="36" t="s">
        <v>21</v>
      </c>
      <c r="Q7" s="37"/>
      <c r="R7" s="37"/>
    </row>
    <row r="8" spans="2:18" x14ac:dyDescent="0.2">
      <c r="B8" s="38" t="s">
        <v>22</v>
      </c>
      <c r="C8" s="38"/>
      <c r="D8" s="38"/>
      <c r="E8" s="38"/>
      <c r="F8" s="39">
        <f>F7</f>
        <v>32674.1</v>
      </c>
      <c r="G8" s="39">
        <f>G7</f>
        <v>99.53</v>
      </c>
      <c r="H8" s="39"/>
      <c r="I8" s="34"/>
      <c r="J8" s="28"/>
      <c r="K8" s="21"/>
      <c r="L8" s="21"/>
      <c r="M8" s="21"/>
      <c r="O8" s="35"/>
      <c r="P8" s="40"/>
      <c r="Q8" s="41"/>
      <c r="R8" s="41"/>
    </row>
    <row r="9" spans="2:18" x14ac:dyDescent="0.2">
      <c r="B9" s="42" t="s">
        <v>23</v>
      </c>
      <c r="C9" s="42"/>
      <c r="D9" s="42"/>
      <c r="E9" s="42"/>
      <c r="F9" s="43">
        <f>F10-(+F8)</f>
        <v>153.81000000000495</v>
      </c>
      <c r="G9" s="43">
        <f>G10-(+G8)</f>
        <v>0.46999999999999886</v>
      </c>
      <c r="H9" s="43"/>
      <c r="I9" s="34"/>
      <c r="J9" s="28"/>
      <c r="K9" s="21"/>
      <c r="L9" s="21"/>
      <c r="M9" s="21"/>
      <c r="O9" s="35" t="s">
        <v>24</v>
      </c>
      <c r="P9" s="37"/>
      <c r="Q9" s="37"/>
      <c r="R9" s="37"/>
    </row>
    <row r="10" spans="2:18" x14ac:dyDescent="0.2">
      <c r="B10" s="42" t="s">
        <v>25</v>
      </c>
      <c r="C10" s="42"/>
      <c r="D10" s="42"/>
      <c r="E10" s="42"/>
      <c r="F10" s="43">
        <v>32827.910000000003</v>
      </c>
      <c r="G10" s="43">
        <v>100</v>
      </c>
      <c r="H10" s="43"/>
      <c r="I10" s="34"/>
      <c r="J10" s="28"/>
      <c r="K10" s="21"/>
      <c r="L10" s="21"/>
      <c r="M10" s="21"/>
      <c r="O10" s="35"/>
      <c r="P10" s="41"/>
      <c r="Q10" s="41"/>
      <c r="R10" s="41"/>
    </row>
    <row r="11" spans="2:18" ht="12.75" thickBot="1" x14ac:dyDescent="0.25">
      <c r="J11" s="44"/>
      <c r="K11" s="21"/>
      <c r="L11" s="21"/>
      <c r="M11" s="21"/>
      <c r="O11" s="35" t="s">
        <v>26</v>
      </c>
      <c r="P11" s="37"/>
      <c r="Q11" s="37"/>
      <c r="R11" s="37"/>
    </row>
    <row r="12" spans="2:18" ht="13.5" thickTop="1" thickBot="1" x14ac:dyDescent="0.25">
      <c r="B12" s="45" t="s">
        <v>27</v>
      </c>
      <c r="C12" s="46">
        <v>2.5999999999999999E-3</v>
      </c>
      <c r="J12" s="44"/>
      <c r="K12" s="21"/>
      <c r="L12" s="21"/>
      <c r="M12" s="21"/>
      <c r="O12" s="35"/>
      <c r="P12" s="41"/>
      <c r="Q12" s="41"/>
      <c r="R12" s="41"/>
    </row>
    <row r="13" spans="2:18" ht="13.5" thickTop="1" thickBot="1" x14ac:dyDescent="0.25">
      <c r="J13" s="44"/>
      <c r="K13" s="47"/>
      <c r="L13" s="47" t="s">
        <v>28</v>
      </c>
      <c r="M13" s="44"/>
    </row>
    <row r="14" spans="2:18" ht="13.5" thickTop="1" thickBot="1" x14ac:dyDescent="0.25">
      <c r="B14" s="45" t="s">
        <v>29</v>
      </c>
      <c r="C14" s="48">
        <v>6.6299999999999998E-2</v>
      </c>
      <c r="J14" s="44"/>
      <c r="K14" s="44"/>
      <c r="L14" s="44"/>
      <c r="M14" s="44"/>
    </row>
    <row r="15" spans="2:18" ht="13.5" thickTop="1" thickBot="1" x14ac:dyDescent="0.25">
      <c r="J15" s="44"/>
      <c r="K15" s="44"/>
      <c r="L15" s="44"/>
      <c r="M15" s="44"/>
    </row>
    <row r="16" spans="2:18" ht="13.5" thickTop="1" thickBot="1" x14ac:dyDescent="0.25">
      <c r="B16" s="45" t="s">
        <v>30</v>
      </c>
      <c r="C16" s="46">
        <v>2.7000000000000001E-3</v>
      </c>
      <c r="J16" s="44"/>
      <c r="K16" s="44"/>
      <c r="L16" s="44"/>
      <c r="M16" s="44"/>
    </row>
    <row r="17" spans="1:13" ht="13.5" thickTop="1" thickBot="1" x14ac:dyDescent="0.25">
      <c r="J17" s="44"/>
      <c r="K17" s="44"/>
      <c r="L17" s="44"/>
      <c r="M17" s="44"/>
    </row>
    <row r="18" spans="1:13" ht="13.5" thickTop="1" thickBot="1" x14ac:dyDescent="0.25">
      <c r="B18" s="49" t="s">
        <v>31</v>
      </c>
      <c r="C18" s="50">
        <v>2.7263939726027398E-3</v>
      </c>
      <c r="J18" s="44"/>
      <c r="K18" s="44"/>
      <c r="L18" s="44"/>
      <c r="M18" s="44"/>
    </row>
    <row r="19" spans="1:13" ht="12.75" thickTop="1" x14ac:dyDescent="0.2">
      <c r="J19" s="44"/>
      <c r="K19" s="44"/>
      <c r="L19" s="44"/>
      <c r="M19" s="44"/>
    </row>
    <row r="20" spans="1:13" x14ac:dyDescent="0.2">
      <c r="B20" s="34" t="s">
        <v>32</v>
      </c>
      <c r="J20" s="44"/>
      <c r="K20" s="44"/>
      <c r="L20" s="44"/>
      <c r="M20" s="44"/>
    </row>
    <row r="21" spans="1:13" x14ac:dyDescent="0.2">
      <c r="B21" s="3" t="s">
        <v>33</v>
      </c>
      <c r="J21" s="44"/>
      <c r="K21" s="44"/>
      <c r="L21" s="44"/>
      <c r="M21" s="44"/>
    </row>
    <row r="22" spans="1:13" x14ac:dyDescent="0.2">
      <c r="B22" s="3" t="s">
        <v>34</v>
      </c>
      <c r="J22" s="44"/>
      <c r="K22" s="44"/>
      <c r="L22" s="44"/>
      <c r="M22" s="44"/>
    </row>
    <row r="23" spans="1:13" x14ac:dyDescent="0.2">
      <c r="B23" s="34" t="s">
        <v>35</v>
      </c>
      <c r="C23" s="34"/>
      <c r="D23" s="51" t="str">
        <f>[1]TA!D68</f>
        <v>As on March,31 2024</v>
      </c>
      <c r="E23" s="52" t="str">
        <f>[1]TA!E68</f>
        <v>As on September,30 2024</v>
      </c>
      <c r="J23" s="44"/>
      <c r="K23" s="44"/>
      <c r="L23" s="44"/>
      <c r="M23" s="44"/>
    </row>
    <row r="24" spans="1:13" x14ac:dyDescent="0.2">
      <c r="A24" s="53">
        <v>147534</v>
      </c>
      <c r="B24" s="3" t="s">
        <v>36</v>
      </c>
      <c r="D24" s="54">
        <v>1237.1621</v>
      </c>
      <c r="E24" s="54">
        <v>1277.1297</v>
      </c>
      <c r="J24" s="44"/>
      <c r="K24" s="44"/>
      <c r="L24" s="44"/>
      <c r="M24" s="44"/>
    </row>
    <row r="25" spans="1:13" x14ac:dyDescent="0.2">
      <c r="A25" s="53">
        <v>147533</v>
      </c>
      <c r="B25" s="3" t="s">
        <v>37</v>
      </c>
      <c r="D25" s="54">
        <v>1001</v>
      </c>
      <c r="E25" s="54">
        <v>1001</v>
      </c>
      <c r="J25" s="44"/>
      <c r="K25" s="44"/>
      <c r="L25" s="44"/>
      <c r="M25" s="44"/>
    </row>
    <row r="26" spans="1:13" x14ac:dyDescent="0.2">
      <c r="A26" s="53">
        <v>147531</v>
      </c>
      <c r="B26" s="3" t="s">
        <v>38</v>
      </c>
      <c r="D26" s="54">
        <v>1238.2097000000001</v>
      </c>
      <c r="E26" s="54">
        <v>1278.2753</v>
      </c>
      <c r="J26" s="44"/>
      <c r="K26" s="44"/>
      <c r="L26" s="44"/>
      <c r="M26" s="44"/>
    </row>
    <row r="27" spans="1:13" x14ac:dyDescent="0.2">
      <c r="A27" s="53">
        <v>147532</v>
      </c>
      <c r="B27" s="3" t="s">
        <v>39</v>
      </c>
      <c r="D27" s="54">
        <v>1001.0012</v>
      </c>
      <c r="E27" s="54">
        <v>1001.0012</v>
      </c>
      <c r="J27" s="44"/>
      <c r="K27" s="44"/>
      <c r="L27" s="44"/>
      <c r="M27" s="44"/>
    </row>
    <row r="28" spans="1:13" x14ac:dyDescent="0.2">
      <c r="A28" s="53"/>
      <c r="J28" s="44"/>
      <c r="K28" s="44"/>
      <c r="L28" s="44"/>
      <c r="M28" s="44"/>
    </row>
    <row r="29" spans="1:13" x14ac:dyDescent="0.2">
      <c r="A29" s="53"/>
      <c r="B29" s="3" t="s">
        <v>40</v>
      </c>
      <c r="D29" s="52" t="s">
        <v>41</v>
      </c>
      <c r="E29" s="52" t="s">
        <v>42</v>
      </c>
      <c r="J29" s="44"/>
      <c r="K29" s="44"/>
      <c r="L29" s="44"/>
      <c r="M29" s="44"/>
    </row>
    <row r="30" spans="1:13" x14ac:dyDescent="0.2">
      <c r="A30" s="53">
        <v>147533</v>
      </c>
      <c r="B30" s="3" t="s">
        <v>37</v>
      </c>
      <c r="D30" s="54">
        <v>31.828610000000015</v>
      </c>
      <c r="E30" s="54">
        <v>31.828610000000015</v>
      </c>
      <c r="J30" s="44"/>
      <c r="K30" s="44"/>
      <c r="L30" s="44"/>
      <c r="M30" s="44"/>
    </row>
    <row r="31" spans="1:13" x14ac:dyDescent="0.2">
      <c r="A31" s="53">
        <v>147532</v>
      </c>
      <c r="B31" s="3" t="s">
        <v>39</v>
      </c>
      <c r="D31" s="54">
        <v>31.871899999999993</v>
      </c>
      <c r="E31" s="54">
        <v>31.871899999999993</v>
      </c>
      <c r="J31" s="44"/>
      <c r="K31" s="44"/>
      <c r="L31" s="44"/>
      <c r="M31" s="44"/>
    </row>
    <row r="32" spans="1:13" x14ac:dyDescent="0.2">
      <c r="J32" s="44"/>
      <c r="K32" s="44"/>
      <c r="L32" s="44"/>
      <c r="M32" s="44"/>
    </row>
    <row r="33" spans="2:13" x14ac:dyDescent="0.2">
      <c r="B33" s="3" t="s">
        <v>43</v>
      </c>
      <c r="J33" s="44"/>
      <c r="K33" s="44"/>
      <c r="L33" s="44"/>
      <c r="M33" s="44"/>
    </row>
    <row r="34" spans="2:13" x14ac:dyDescent="0.2">
      <c r="B34" s="3" t="s">
        <v>44</v>
      </c>
      <c r="J34" s="44"/>
      <c r="K34" s="44"/>
      <c r="L34" s="44"/>
      <c r="M34" s="44"/>
    </row>
    <row r="35" spans="2:13" x14ac:dyDescent="0.2">
      <c r="B35" s="3" t="s">
        <v>45</v>
      </c>
      <c r="J35" s="44"/>
      <c r="K35" s="44"/>
      <c r="L35" s="44"/>
      <c r="M35" s="44"/>
    </row>
    <row r="36" spans="2:13" x14ac:dyDescent="0.2">
      <c r="J36" s="44"/>
      <c r="K36" s="44"/>
      <c r="L36" s="44"/>
      <c r="M36" s="44"/>
    </row>
    <row r="37" spans="2:13" x14ac:dyDescent="0.2">
      <c r="B37" s="34"/>
      <c r="C37" s="34"/>
      <c r="D37" s="34"/>
      <c r="E37" s="34"/>
      <c r="J37" s="44"/>
      <c r="K37" s="44"/>
      <c r="L37" s="44"/>
      <c r="M37" s="44"/>
    </row>
    <row r="38" spans="2:13" x14ac:dyDescent="0.2">
      <c r="J38" s="44"/>
      <c r="K38" s="44"/>
      <c r="L38" s="44"/>
      <c r="M38" s="44"/>
    </row>
    <row r="39" spans="2:13" x14ac:dyDescent="0.2">
      <c r="J39" s="44"/>
      <c r="K39" s="44"/>
      <c r="L39" s="44"/>
      <c r="M39" s="44"/>
    </row>
    <row r="40" spans="2:13" x14ac:dyDescent="0.2">
      <c r="J40" s="44"/>
      <c r="K40" s="44"/>
      <c r="L40" s="44"/>
      <c r="M40" s="44"/>
    </row>
    <row r="41" spans="2:13" x14ac:dyDescent="0.2">
      <c r="J41" s="44"/>
      <c r="K41" s="44"/>
      <c r="L41" s="44"/>
      <c r="M41" s="44"/>
    </row>
    <row r="42" spans="2:13" x14ac:dyDescent="0.2">
      <c r="J42" s="44"/>
      <c r="K42" s="44"/>
      <c r="L42" s="44"/>
      <c r="M42" s="44"/>
    </row>
    <row r="43" spans="2:13" x14ac:dyDescent="0.2">
      <c r="J43" s="44"/>
      <c r="K43" s="44"/>
      <c r="L43" s="44"/>
      <c r="M43" s="44"/>
    </row>
    <row r="44" spans="2:13" x14ac:dyDescent="0.2">
      <c r="J44" s="44"/>
      <c r="K44" s="44"/>
      <c r="L44" s="44"/>
      <c r="M44" s="44"/>
    </row>
    <row r="45" spans="2:13" x14ac:dyDescent="0.2">
      <c r="J45" s="44"/>
      <c r="K45" s="44"/>
      <c r="L45" s="44"/>
      <c r="M45" s="44"/>
    </row>
    <row r="46" spans="2:13" x14ac:dyDescent="0.2">
      <c r="J46" s="44"/>
      <c r="K46" s="44"/>
      <c r="L46" s="44"/>
      <c r="M46" s="44"/>
    </row>
    <row r="47" spans="2:13" x14ac:dyDescent="0.2">
      <c r="J47" s="44"/>
      <c r="K47" s="44"/>
      <c r="L47" s="44"/>
      <c r="M47" s="44"/>
    </row>
    <row r="48" spans="2:13" x14ac:dyDescent="0.2">
      <c r="J48" s="44"/>
      <c r="K48" s="44"/>
      <c r="L48" s="44"/>
      <c r="M48" s="44"/>
    </row>
    <row r="49" spans="10:13" x14ac:dyDescent="0.2">
      <c r="J49" s="44"/>
      <c r="K49" s="44"/>
      <c r="L49" s="44"/>
      <c r="M49" s="44"/>
    </row>
    <row r="50" spans="10:13" x14ac:dyDescent="0.2">
      <c r="J50" s="44"/>
      <c r="K50" s="44"/>
      <c r="L50" s="44"/>
      <c r="M50" s="44"/>
    </row>
    <row r="51" spans="10:13" x14ac:dyDescent="0.2">
      <c r="J51" s="44"/>
      <c r="K51" s="44"/>
      <c r="L51" s="44"/>
      <c r="M51" s="44"/>
    </row>
    <row r="52" spans="10:13" x14ac:dyDescent="0.2">
      <c r="J52" s="44"/>
      <c r="K52" s="44"/>
      <c r="L52" s="44"/>
      <c r="M52" s="44"/>
    </row>
    <row r="53" spans="10:13" x14ac:dyDescent="0.2">
      <c r="J53" s="44"/>
      <c r="K53" s="44"/>
      <c r="L53" s="44"/>
      <c r="M53" s="44"/>
    </row>
    <row r="54" spans="10:13" x14ac:dyDescent="0.2">
      <c r="J54" s="44"/>
      <c r="K54" s="44"/>
      <c r="L54" s="44"/>
      <c r="M54" s="44"/>
    </row>
    <row r="55" spans="10:13" x14ac:dyDescent="0.2">
      <c r="J55" s="44"/>
      <c r="K55" s="44"/>
      <c r="L55" s="44"/>
      <c r="M55" s="44"/>
    </row>
    <row r="56" spans="10:13" x14ac:dyDescent="0.2">
      <c r="J56" s="44"/>
      <c r="K56" s="44"/>
      <c r="L56" s="44"/>
      <c r="M56" s="44"/>
    </row>
    <row r="57" spans="10:13" x14ac:dyDescent="0.2">
      <c r="J57" s="44"/>
      <c r="K57" s="44"/>
      <c r="L57" s="44"/>
      <c r="M57" s="44"/>
    </row>
    <row r="58" spans="10:13" x14ac:dyDescent="0.2">
      <c r="J58" s="44"/>
      <c r="K58" s="44"/>
      <c r="L58" s="44"/>
      <c r="M58" s="44"/>
    </row>
    <row r="59" spans="10:13" x14ac:dyDescent="0.2">
      <c r="J59" s="44"/>
      <c r="K59" s="44"/>
      <c r="L59" s="44"/>
      <c r="M59" s="44"/>
    </row>
    <row r="60" spans="10:13" x14ac:dyDescent="0.2">
      <c r="J60" s="44"/>
      <c r="K60" s="44"/>
      <c r="L60" s="44"/>
      <c r="M60" s="44"/>
    </row>
    <row r="61" spans="10:13" x14ac:dyDescent="0.2">
      <c r="J61" s="44"/>
      <c r="K61" s="44"/>
      <c r="L61" s="44"/>
      <c r="M61" s="44"/>
    </row>
    <row r="62" spans="10:13" x14ac:dyDescent="0.2">
      <c r="J62" s="44"/>
      <c r="K62" s="44"/>
      <c r="L62" s="44"/>
      <c r="M62" s="44"/>
    </row>
    <row r="63" spans="10:13" x14ac:dyDescent="0.2">
      <c r="J63" s="44"/>
      <c r="K63" s="44"/>
    </row>
    <row r="64" spans="10:13" x14ac:dyDescent="0.2">
      <c r="J64" s="44"/>
      <c r="K64" s="44"/>
    </row>
    <row r="65" spans="10:11" x14ac:dyDescent="0.2">
      <c r="J65" s="44"/>
      <c r="K65" s="44"/>
    </row>
    <row r="66" spans="10:11" x14ac:dyDescent="0.2">
      <c r="J66" s="44"/>
      <c r="K66" s="44"/>
    </row>
    <row r="67" spans="10:11" x14ac:dyDescent="0.2">
      <c r="J67" s="44"/>
      <c r="K67" s="44"/>
    </row>
    <row r="68" spans="10:11" x14ac:dyDescent="0.2">
      <c r="J68" s="44"/>
      <c r="K68" s="44"/>
    </row>
    <row r="69" spans="10:11" x14ac:dyDescent="0.2">
      <c r="J69" s="44"/>
      <c r="K69" s="44"/>
    </row>
    <row r="70" spans="10:11" x14ac:dyDescent="0.2">
      <c r="J70" s="44"/>
      <c r="K70" s="44"/>
    </row>
    <row r="71" spans="10:11" x14ac:dyDescent="0.2">
      <c r="J71" s="44"/>
      <c r="K71" s="44"/>
    </row>
    <row r="72" spans="10:11" x14ac:dyDescent="0.2">
      <c r="J72" s="44"/>
      <c r="K72" s="44"/>
    </row>
    <row r="73" spans="10:11" x14ac:dyDescent="0.2">
      <c r="J73" s="44"/>
      <c r="K73" s="44"/>
    </row>
    <row r="74" spans="10:11" x14ac:dyDescent="0.2">
      <c r="J74" s="44"/>
      <c r="K74" s="44"/>
    </row>
    <row r="75" spans="10:11" x14ac:dyDescent="0.2">
      <c r="J75" s="44"/>
      <c r="K75" s="44"/>
    </row>
    <row r="76" spans="10:11" x14ac:dyDescent="0.2">
      <c r="J76" s="44"/>
      <c r="K76" s="44"/>
    </row>
    <row r="77" spans="10:11" x14ac:dyDescent="0.2">
      <c r="J77" s="44"/>
      <c r="K77" s="44"/>
    </row>
    <row r="78" spans="10:11" x14ac:dyDescent="0.2">
      <c r="J78" s="44"/>
      <c r="K78" s="44"/>
    </row>
    <row r="79" spans="10:11" x14ac:dyDescent="0.2">
      <c r="J79" s="44"/>
      <c r="K79" s="44"/>
    </row>
    <row r="80" spans="10:11" x14ac:dyDescent="0.2">
      <c r="J80" s="44"/>
      <c r="K80" s="44"/>
    </row>
    <row r="81" spans="10:11" x14ac:dyDescent="0.2">
      <c r="J81" s="44"/>
      <c r="K81" s="44"/>
    </row>
    <row r="82" spans="10:11" x14ac:dyDescent="0.2">
      <c r="J82" s="44"/>
      <c r="K82" s="44"/>
    </row>
    <row r="83" spans="10:11" x14ac:dyDescent="0.2">
      <c r="J83" s="44"/>
      <c r="K83" s="44"/>
    </row>
    <row r="84" spans="10:11" x14ac:dyDescent="0.2">
      <c r="J84" s="44"/>
      <c r="K84" s="44"/>
    </row>
    <row r="85" spans="10:11" x14ac:dyDescent="0.2">
      <c r="J85" s="44"/>
      <c r="K85" s="44"/>
    </row>
    <row r="86" spans="10:11" x14ac:dyDescent="0.2">
      <c r="J86" s="44"/>
      <c r="K86" s="44"/>
    </row>
    <row r="87" spans="10:11" x14ac:dyDescent="0.2">
      <c r="J87" s="44"/>
      <c r="K87" s="44"/>
    </row>
    <row r="88" spans="10:11" x14ac:dyDescent="0.2">
      <c r="J88" s="44"/>
      <c r="K88" s="44"/>
    </row>
    <row r="89" spans="10:11" x14ac:dyDescent="0.2">
      <c r="J89" s="44"/>
      <c r="K89" s="44"/>
    </row>
    <row r="90" spans="10:11" x14ac:dyDescent="0.2">
      <c r="J90" s="44"/>
      <c r="K90" s="44"/>
    </row>
    <row r="91" spans="10:11" x14ac:dyDescent="0.2">
      <c r="J91" s="44"/>
      <c r="K91" s="44"/>
    </row>
    <row r="92" spans="10:11" x14ac:dyDescent="0.2">
      <c r="J92" s="44"/>
      <c r="K92" s="44"/>
    </row>
    <row r="93" spans="10:11" x14ac:dyDescent="0.2">
      <c r="J93" s="44"/>
      <c r="K93" s="44"/>
    </row>
    <row r="94" spans="10:11" x14ac:dyDescent="0.2">
      <c r="J94" s="44"/>
      <c r="K94" s="44"/>
    </row>
    <row r="95" spans="10:11" x14ac:dyDescent="0.2">
      <c r="J95" s="44"/>
      <c r="K95" s="44"/>
    </row>
    <row r="96" spans="10:11" x14ac:dyDescent="0.2">
      <c r="J96" s="44"/>
      <c r="K96" s="44"/>
    </row>
    <row r="97" spans="10:11" x14ac:dyDescent="0.2">
      <c r="J97" s="44"/>
      <c r="K97" s="44"/>
    </row>
    <row r="98" spans="10:11" x14ac:dyDescent="0.2">
      <c r="J98" s="44"/>
      <c r="K98" s="44"/>
    </row>
    <row r="99" spans="10:11" x14ac:dyDescent="0.2">
      <c r="J99" s="44"/>
      <c r="K99" s="44"/>
    </row>
    <row r="100" spans="10:11" x14ac:dyDescent="0.2">
      <c r="J100" s="44"/>
      <c r="K100" s="44"/>
    </row>
    <row r="101" spans="10:11" x14ac:dyDescent="0.2">
      <c r="J101" s="44"/>
      <c r="K101" s="44"/>
    </row>
    <row r="102" spans="10:11" x14ac:dyDescent="0.2">
      <c r="J102" s="44"/>
      <c r="K102" s="44"/>
    </row>
    <row r="103" spans="10:11" x14ac:dyDescent="0.2">
      <c r="J103" s="44"/>
      <c r="K103" s="44"/>
    </row>
    <row r="104" spans="10:11" x14ac:dyDescent="0.2">
      <c r="J104" s="44"/>
      <c r="K104" s="44"/>
    </row>
    <row r="105" spans="10:11" x14ac:dyDescent="0.2">
      <c r="J105" s="44"/>
      <c r="K105" s="44"/>
    </row>
    <row r="106" spans="10:11" x14ac:dyDescent="0.2">
      <c r="J106" s="44"/>
      <c r="K106" s="44"/>
    </row>
    <row r="107" spans="10:11" x14ac:dyDescent="0.2">
      <c r="J107" s="44"/>
      <c r="K107" s="44"/>
    </row>
    <row r="108" spans="10:11" x14ac:dyDescent="0.2">
      <c r="J108" s="44"/>
      <c r="K108" s="44"/>
    </row>
    <row r="109" spans="10:11" x14ac:dyDescent="0.2">
      <c r="J109" s="44"/>
      <c r="K109" s="44"/>
    </row>
    <row r="110" spans="10:11" x14ac:dyDescent="0.2">
      <c r="J110" s="44"/>
      <c r="K110" s="44"/>
    </row>
    <row r="111" spans="10:11" x14ac:dyDescent="0.2">
      <c r="J111" s="44"/>
      <c r="K111" s="44"/>
    </row>
    <row r="112" spans="10:11" x14ac:dyDescent="0.2">
      <c r="J112" s="44"/>
      <c r="K112" s="44"/>
    </row>
    <row r="113" spans="10:11" x14ac:dyDescent="0.2">
      <c r="J113" s="44"/>
      <c r="K113" s="44"/>
    </row>
    <row r="114" spans="10:11" x14ac:dyDescent="0.2">
      <c r="J114" s="44"/>
      <c r="K114" s="44"/>
    </row>
    <row r="115" spans="10:11" x14ac:dyDescent="0.2">
      <c r="J115" s="44"/>
      <c r="K115" s="44"/>
    </row>
    <row r="116" spans="10:11" x14ac:dyDescent="0.2">
      <c r="J116" s="44"/>
      <c r="K116" s="44"/>
    </row>
    <row r="117" spans="10:11" x14ac:dyDescent="0.2">
      <c r="J117" s="44"/>
      <c r="K117" s="44"/>
    </row>
    <row r="118" spans="10:11" x14ac:dyDescent="0.2">
      <c r="J118" s="44"/>
      <c r="K118" s="44"/>
    </row>
    <row r="119" spans="10:11" x14ac:dyDescent="0.2">
      <c r="J119" s="44"/>
      <c r="K119" s="44"/>
    </row>
    <row r="120" spans="10:11" x14ac:dyDescent="0.2">
      <c r="J120" s="44"/>
      <c r="K120" s="44"/>
    </row>
    <row r="121" spans="10:11" x14ac:dyDescent="0.2">
      <c r="J121" s="44"/>
      <c r="K121" s="44"/>
    </row>
    <row r="122" spans="10:11" x14ac:dyDescent="0.2">
      <c r="J122" s="44"/>
      <c r="K122" s="44"/>
    </row>
    <row r="123" spans="10:11" x14ac:dyDescent="0.2">
      <c r="J123" s="44"/>
      <c r="K123" s="44"/>
    </row>
    <row r="124" spans="10:11" x14ac:dyDescent="0.2">
      <c r="J124" s="44"/>
      <c r="K124" s="44"/>
    </row>
    <row r="125" spans="10:11" x14ac:dyDescent="0.2">
      <c r="J125" s="44"/>
      <c r="K125" s="44"/>
    </row>
    <row r="126" spans="10:11" x14ac:dyDescent="0.2">
      <c r="J126" s="44"/>
      <c r="K126" s="44"/>
    </row>
    <row r="127" spans="10:11" x14ac:dyDescent="0.2">
      <c r="J127" s="44"/>
      <c r="K127" s="44"/>
    </row>
    <row r="128" spans="10:11" x14ac:dyDescent="0.2">
      <c r="J128" s="44"/>
      <c r="K128" s="44"/>
    </row>
    <row r="129" spans="10:11" x14ac:dyDescent="0.2">
      <c r="J129" s="44"/>
      <c r="K129" s="44"/>
    </row>
    <row r="130" spans="10:11" x14ac:dyDescent="0.2">
      <c r="J130" s="44"/>
      <c r="K130" s="44"/>
    </row>
    <row r="131" spans="10:11" x14ac:dyDescent="0.2">
      <c r="J131" s="44"/>
      <c r="K131" s="44"/>
    </row>
    <row r="132" spans="10:11" x14ac:dyDescent="0.2">
      <c r="J132" s="44"/>
      <c r="K132" s="44"/>
    </row>
    <row r="133" spans="10:11" x14ac:dyDescent="0.2">
      <c r="J133" s="44"/>
      <c r="K133" s="44"/>
    </row>
    <row r="134" spans="10:11" x14ac:dyDescent="0.2">
      <c r="J134" s="44"/>
      <c r="K134" s="44"/>
    </row>
    <row r="135" spans="10:11" x14ac:dyDescent="0.2">
      <c r="J135" s="44"/>
      <c r="K135" s="44"/>
    </row>
    <row r="136" spans="10:11" x14ac:dyDescent="0.2">
      <c r="J136" s="44"/>
      <c r="K136" s="44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16:28:23</KDate>
  <Classification>Public</Classification>
  <Subclassification/>
  <HostName>MUMCMP00915</HostName>
  <Domain_User>CANARAROBECOMF/396</Domain_User>
  <IPAdd>192.9.198.198</IPAdd>
  <FilePath>Book23</FilePath>
  <KID>A4BB6D0D6391638640017034593439</KID>
  <UniqueName/>
  <Suggested/>
  <Justification/>
</Klassify>
</file>

<file path=customXml/itemProps1.xml><?xml version="1.0" encoding="utf-8"?>
<ds:datastoreItem xmlns:ds="http://schemas.openxmlformats.org/officeDocument/2006/customXml" ds:itemID="{0B3B7CA4-01C6-4CAF-8BCB-1E979E6222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2024-10-08T10:58:18Z</dcterms:created>
  <dcterms:modified xsi:type="dcterms:W3CDTF">2024-10-08T10:58:23Z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A4BB6D0D6391638640017034593439</vt:lpwstr>
  </property>
</Properties>
</file>