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4-25\Sep 24\Half Yearly\"/>
    </mc:Choice>
  </mc:AlternateContent>
  <xr:revisionPtr revIDLastSave="0" documentId="8_{3E33A870-3A9C-4E58-AF4F-DC1BEC1105BD}" xr6:coauthVersionLast="47" xr6:coauthVersionMax="47" xr10:uidLastSave="{00000000-0000-0000-0000-000000000000}"/>
  <bookViews>
    <workbookView xWindow="-120" yWindow="-120" windowWidth="20730" windowHeight="11160" xr2:uid="{DE03DB4D-49E7-4528-8676-2FC898C7CBDC}"/>
  </bookViews>
  <sheets>
    <sheet name="EQ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1" l="1"/>
  <c r="D102" i="1"/>
  <c r="G93" i="1"/>
  <c r="F93" i="1"/>
  <c r="G92" i="1"/>
  <c r="F92" i="1"/>
  <c r="G89" i="1"/>
  <c r="G94" i="1" s="1"/>
  <c r="F89" i="1"/>
  <c r="F94" i="1" s="1"/>
  <c r="G88" i="1"/>
  <c r="F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<sst xmlns="http://schemas.openxmlformats.org/spreadsheetml/2006/main" count="282" uniqueCount="231">
  <si>
    <t>CANARA ROBECO EMERGING EQUITIES</t>
  </si>
  <si>
    <t>Half Yearly Portfolio Statement as on September 30, 2024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</si>
  <si>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</si>
  <si>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</si>
  <si>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</si>
  <si>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</si>
  <si>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</si>
  <si>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</si>
  <si>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 xml:space="preserve">Market Capitalization </t>
  </si>
  <si>
    <t>Yield %</t>
  </si>
  <si>
    <t>Scheme Risk-o-meter Level- September'24</t>
  </si>
  <si>
    <t>Benchmark Risk-o-meter Level- September'24</t>
  </si>
  <si>
    <t>Scheme Risk-o-meter Level- August'24</t>
  </si>
  <si>
    <t>Equity &amp; Equity related</t>
  </si>
  <si>
    <t>(a) Listed / awaiting listing on Stock Exchanges</t>
  </si>
  <si>
    <t>ICICI Bank Ltd</t>
  </si>
  <si>
    <t>INE090A01021</t>
  </si>
  <si>
    <t>Banks</t>
  </si>
  <si>
    <t>Indian Hotels Co Ltd</t>
  </si>
  <si>
    <t>INE053A01029</t>
  </si>
  <si>
    <t>Leisure Services</t>
  </si>
  <si>
    <t>Bharat Electronics Ltd</t>
  </si>
  <si>
    <t>INE263A01024</t>
  </si>
  <si>
    <t>Aerospace &amp; Defense</t>
  </si>
  <si>
    <t>Trent Ltd</t>
  </si>
  <si>
    <t>INE849A01020</t>
  </si>
  <si>
    <t>Retailing</t>
  </si>
  <si>
    <t>Uno Minda Ltd</t>
  </si>
  <si>
    <t>INE405E01023</t>
  </si>
  <si>
    <t>Auto Components</t>
  </si>
  <si>
    <t>Cholamandalam Investment and Finance Co Ltd</t>
  </si>
  <si>
    <t>INE121A01024</t>
  </si>
  <si>
    <t>Finance</t>
  </si>
  <si>
    <t>KPIT Technologies Ltd</t>
  </si>
  <si>
    <t>INE04I401011</t>
  </si>
  <si>
    <t>IT - Software</t>
  </si>
  <si>
    <t>Benchmark: Nifty Large Midcap 250 TRI</t>
  </si>
  <si>
    <t>Dixon Technologies (India) Ltd</t>
  </si>
  <si>
    <t>INE935N01020</t>
  </si>
  <si>
    <t>Consumer Durables</t>
  </si>
  <si>
    <t>TVS Motor Co Ltd</t>
  </si>
  <si>
    <t>INE494B01023</t>
  </si>
  <si>
    <t>Automobiles</t>
  </si>
  <si>
    <t>Zomato Ltd</t>
  </si>
  <si>
    <t>INE758T01015</t>
  </si>
  <si>
    <t>Federal Bank Ltd</t>
  </si>
  <si>
    <t>INE171A01029</t>
  </si>
  <si>
    <t>Praj Industries Ltd</t>
  </si>
  <si>
    <t>INE074A01025</t>
  </si>
  <si>
    <t>Industrial Manufacturing</t>
  </si>
  <si>
    <t>Max Healthcare Institute Ltd</t>
  </si>
  <si>
    <t>INE027H01010</t>
  </si>
  <si>
    <t>Healthcare Services</t>
  </si>
  <si>
    <t>Tata Consultancy Services Ltd</t>
  </si>
  <si>
    <t>INE467B01029</t>
  </si>
  <si>
    <t>Abbott India Ltd</t>
  </si>
  <si>
    <t>INE358A01014</t>
  </si>
  <si>
    <t>Pharmaceuticals &amp; Biotechnology</t>
  </si>
  <si>
    <t>Maruti Suzuki India Ltd</t>
  </si>
  <si>
    <t>INE585B01010</t>
  </si>
  <si>
    <t>Tata Consumer Products Ltd</t>
  </si>
  <si>
    <t>INE192A01025</t>
  </si>
  <si>
    <t>Agricultural Food &amp; Other Products</t>
  </si>
  <si>
    <t>Century Textile &amp; Industries Ltd</t>
  </si>
  <si>
    <t>INE055A01016</t>
  </si>
  <si>
    <t>Paper, Forest &amp; Jute Products</t>
  </si>
  <si>
    <t>EIH Ltd</t>
  </si>
  <si>
    <t>INE230A01023</t>
  </si>
  <si>
    <t>Sona Blw Precision Forgings Ltd</t>
  </si>
  <si>
    <t>INE073K01018</t>
  </si>
  <si>
    <t>Torrent Power Ltd</t>
  </si>
  <si>
    <t>INE813H01021</t>
  </si>
  <si>
    <t>Power</t>
  </si>
  <si>
    <t>Bharti Airtel Ltd</t>
  </si>
  <si>
    <t>INE397D01024</t>
  </si>
  <si>
    <t>Telecom - Services</t>
  </si>
  <si>
    <t>ABB India Ltd</t>
  </si>
  <si>
    <t>INE117A01022</t>
  </si>
  <si>
    <t>Electrical Equipment</t>
  </si>
  <si>
    <t>PI Industries Ltd</t>
  </si>
  <si>
    <t>INE603J01030</t>
  </si>
  <si>
    <t>Fertilizers &amp; Agrochemicals</t>
  </si>
  <si>
    <t>HDFC Asset Management Company Ltd</t>
  </si>
  <si>
    <t>INE127D01025</t>
  </si>
  <si>
    <t>Capital Markets</t>
  </si>
  <si>
    <t>Sun Pharmaceutical Industries Ltd</t>
  </si>
  <si>
    <t>INE044A01036</t>
  </si>
  <si>
    <t>Crompton Greaves Consumer Electricals Ltd</t>
  </si>
  <si>
    <t>INE299U01018</t>
  </si>
  <si>
    <t>Creditaccess Grameen Ltd</t>
  </si>
  <si>
    <t>INE741K01010</t>
  </si>
  <si>
    <t>Bharat Forge Ltd</t>
  </si>
  <si>
    <t>INE465A01025</t>
  </si>
  <si>
    <t>Bata India Ltd</t>
  </si>
  <si>
    <t>INE176A01028</t>
  </si>
  <si>
    <t>Mahindra &amp; Mahindra Ltd</t>
  </si>
  <si>
    <t>INE101A01026</t>
  </si>
  <si>
    <t>Ultratech Cement Ltd</t>
  </si>
  <si>
    <t>INE481G01011</t>
  </si>
  <si>
    <t>Cement &amp; Cement Products</t>
  </si>
  <si>
    <t>Kaynes Technology India Ltd</t>
  </si>
  <si>
    <t>INE918Z01012</t>
  </si>
  <si>
    <t>Central Depository Services (India) Ltd</t>
  </si>
  <si>
    <t>INE736A01011</t>
  </si>
  <si>
    <t>Pidilite Industries Ltd</t>
  </si>
  <si>
    <t>INE318A01026</t>
  </si>
  <si>
    <t>Chemicals &amp; Petrochemicals</t>
  </si>
  <si>
    <t>United Breweries Ltd</t>
  </si>
  <si>
    <t>INE686F01025</t>
  </si>
  <si>
    <t>Beverages</t>
  </si>
  <si>
    <t>Info Edge (India) Ltd</t>
  </si>
  <si>
    <t>INE663F01024</t>
  </si>
  <si>
    <t>Tata Motors Ltd</t>
  </si>
  <si>
    <t>INE155A01022</t>
  </si>
  <si>
    <t>Interglobe Aviation Ltd</t>
  </si>
  <si>
    <t>INE646L01027</t>
  </si>
  <si>
    <t>Transport Services</t>
  </si>
  <si>
    <t>Vinati Organics Ltd</t>
  </si>
  <si>
    <t>INE410B01037</t>
  </si>
  <si>
    <t>Global Health Ltd</t>
  </si>
  <si>
    <t>INE474Q01031</t>
  </si>
  <si>
    <t>Bajaj Finance Ltd</t>
  </si>
  <si>
    <t>INE296A01024</t>
  </si>
  <si>
    <t>J.K. Cement Ltd</t>
  </si>
  <si>
    <t>INE823G01014</t>
  </si>
  <si>
    <t>Hero MotoCorp Ltd</t>
  </si>
  <si>
    <t>INE158A01026</t>
  </si>
  <si>
    <t>3M India Ltd</t>
  </si>
  <si>
    <t>INE470A01017</t>
  </si>
  <si>
    <t>Diversified</t>
  </si>
  <si>
    <t>Oberoi Realty Ltd</t>
  </si>
  <si>
    <t>INE093I01010</t>
  </si>
  <si>
    <t>Realty</t>
  </si>
  <si>
    <t>APL Apollo Tubes Ltd</t>
  </si>
  <si>
    <t>INE702C01027</t>
  </si>
  <si>
    <t>Industrial Products</t>
  </si>
  <si>
    <t>Schaeffler India Ltd</t>
  </si>
  <si>
    <t>INE513A01022</t>
  </si>
  <si>
    <t>Ajanta Pharma Ltd</t>
  </si>
  <si>
    <t>INE031B01049</t>
  </si>
  <si>
    <t>Cipla Ltd</t>
  </si>
  <si>
    <t>INE059A01026</t>
  </si>
  <si>
    <t>Titan Co Ltd</t>
  </si>
  <si>
    <t>INE280A01028</t>
  </si>
  <si>
    <t>Cello World Ltd</t>
  </si>
  <si>
    <t>INE0LMW01024</t>
  </si>
  <si>
    <t>ZF Commercial Vehicle Control Systems India Ltd</t>
  </si>
  <si>
    <t>INE342J01019</t>
  </si>
  <si>
    <t>Bajaj Auto Ltd</t>
  </si>
  <si>
    <t>INE917I01010</t>
  </si>
  <si>
    <t>Blue Dart Express Ltd</t>
  </si>
  <si>
    <t>INE233B01017</t>
  </si>
  <si>
    <t>Multi Commodity Exchange Of India Ltd</t>
  </si>
  <si>
    <t>INE745G01035</t>
  </si>
  <si>
    <t>State Bank of India</t>
  </si>
  <si>
    <t>INE062A01020</t>
  </si>
  <si>
    <t>KNR Constructions Ltd</t>
  </si>
  <si>
    <t>INE634I01029</t>
  </si>
  <si>
    <t>Construction</t>
  </si>
  <si>
    <t>Dr. Reddy's Laboratories Ltd</t>
  </si>
  <si>
    <t>INE089A01023</t>
  </si>
  <si>
    <t>UTI Asset Management Co Ltd</t>
  </si>
  <si>
    <t>INE094J01016</t>
  </si>
  <si>
    <t>Dr. Lal Path Labs Ltd</t>
  </si>
  <si>
    <t>INE600L01024</t>
  </si>
  <si>
    <t>TCI Express Ltd</t>
  </si>
  <si>
    <t>INE586V01016</t>
  </si>
  <si>
    <t>Natco Pharma Ltd</t>
  </si>
  <si>
    <t>INE987B01026</t>
  </si>
  <si>
    <t>Container Corporation Of India Ltd</t>
  </si>
  <si>
    <t>INE111A01025</t>
  </si>
  <si>
    <t>Zee Entertainment Enterprises Ltd</t>
  </si>
  <si>
    <t>INE256A01028</t>
  </si>
  <si>
    <t>Entertainment</t>
  </si>
  <si>
    <t>Kajaria Ceramics Ltd</t>
  </si>
  <si>
    <t>INE217B01036</t>
  </si>
  <si>
    <t>Indian Energy Exchange Ltd</t>
  </si>
  <si>
    <t>INE022Q01020</t>
  </si>
  <si>
    <t>Apollo Hospitals Enterprise Ltd</t>
  </si>
  <si>
    <t>INE437A01024</t>
  </si>
  <si>
    <t>BSE Ltd</t>
  </si>
  <si>
    <t>INE118H01025</t>
  </si>
  <si>
    <t>National Aluminium Co Ltd</t>
  </si>
  <si>
    <t>INE139A01034</t>
  </si>
  <si>
    <t>Non - Ferrous Metals</t>
  </si>
  <si>
    <t>Hindustan Zinc Ltd</t>
  </si>
  <si>
    <t>INE267A01025</t>
  </si>
  <si>
    <t>Varun Beverages Ltd</t>
  </si>
  <si>
    <t>INE200M01039</t>
  </si>
  <si>
    <t>GAIL (India) Ltd</t>
  </si>
  <si>
    <t>INE129A01019</t>
  </si>
  <si>
    <t>Gas</t>
  </si>
  <si>
    <t>Nestle India Ltd</t>
  </si>
  <si>
    <t>INE239A01024</t>
  </si>
  <si>
    <t>Food Products</t>
  </si>
  <si>
    <t>Samvardhana Motherson International Ltd</t>
  </si>
  <si>
    <t>INE775A01035</t>
  </si>
  <si>
    <t>PB Fintech Ltd</t>
  </si>
  <si>
    <t>INE417T01026</t>
  </si>
  <si>
    <t>Financial Technology (Fintech)</t>
  </si>
  <si>
    <t>HDFC Bank Ltd</t>
  </si>
  <si>
    <t>INE040A01034</t>
  </si>
  <si>
    <t>Thermax Ltd</t>
  </si>
  <si>
    <t>INE152A01029</t>
  </si>
  <si>
    <t>Hindalco Industries Ltd</t>
  </si>
  <si>
    <t>INE038A01020</t>
  </si>
  <si>
    <t>Tata Chemicals Ltd</t>
  </si>
  <si>
    <t>INE092A01019</t>
  </si>
  <si>
    <t>Max Financial Services Ltd</t>
  </si>
  <si>
    <t>INE180A01020</t>
  </si>
  <si>
    <t>Insurance</t>
  </si>
  <si>
    <t>Sub Total</t>
  </si>
  <si>
    <t>Total</t>
  </si>
  <si>
    <t>TREPS</t>
  </si>
  <si>
    <t>Net Receivables / (Payables)</t>
  </si>
  <si>
    <t>Grand Total</t>
  </si>
  <si>
    <t>Residual Maturity</t>
  </si>
  <si>
    <t>0.0027 Years</t>
  </si>
  <si>
    <t>Notes</t>
  </si>
  <si>
    <t>(1) The provision made for Securities classified as below investment grade or default as of September,30 2024 is Rs Nil and its percentage to Net Asset Value is Nil.</t>
  </si>
  <si>
    <t>(2)  Plan/option wise per unit Net Asset Value are as follows:</t>
  </si>
  <si>
    <t xml:space="preserve">      Plan/Option</t>
  </si>
  <si>
    <t xml:space="preserve">      Regular Plan - Growth Option</t>
  </si>
  <si>
    <t xml:space="preserve">      Regular Plan - Idcw (Payout/Reinvestment)</t>
  </si>
  <si>
    <t xml:space="preserve">      Direct Plan - Growth Option</t>
  </si>
  <si>
    <t xml:space="preserve">      Direct Plan - Idcw (Payout/Reinvestment)</t>
  </si>
  <si>
    <t>(3) No Dividend declared during the half year ended September,30 2024.</t>
  </si>
  <si>
    <t>(4) Total outstanding exposure in derivative instruments as on September,30 2024 is Nil.</t>
  </si>
  <si>
    <t>(5) Total Market value of investments in Foreign Securities/American Depositary Receipts/Global Depositary Receipts as at September,30 2024 is Rs. Nil .</t>
  </si>
  <si>
    <t>(6) Details of repo transaction in corporate debt securities for the month ended September,30 2024 is Nil.</t>
  </si>
  <si>
    <t>(7) During the period, the portfolio turnover ratio is 0.64 times.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</si>
</sst>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4" fontId="3" fillId="3" borderId="0" xfId="0" applyNumberFormat="1" applyFont="1" applyFill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3" borderId="6" xfId="0" applyFont="1" applyFill="1" applyBorder="1"/>
    <xf numFmtId="0" fontId="3" fillId="3" borderId="7" xfId="0" applyFont="1" applyFill="1" applyBorder="1"/>
    <xf numFmtId="4" fontId="3" fillId="3" borderId="7" xfId="0" applyNumberFormat="1" applyFont="1" applyFill="1" applyBorder="1"/>
    <xf numFmtId="4" fontId="3" fillId="3" borderId="8" xfId="0" applyNumberFormat="1" applyFont="1" applyFill="1" applyBorder="1"/>
    <xf numFmtId="4" fontId="3" fillId="3" borderId="9" xfId="0" applyNumberFormat="1" applyFont="1" applyFill="1" applyBorder="1"/>
    <xf numFmtId="43" fontId="3" fillId="3" borderId="5" xfId="1" applyFont="1" applyFill="1" applyBorder="1" applyAlignment="1">
      <alignment horizontal="center"/>
    </xf>
    <xf numFmtId="0" fontId="9" fillId="3" borderId="10" xfId="0" applyFont="1" applyFill="1" applyBorder="1"/>
    <xf numFmtId="0" fontId="3" fillId="3" borderId="11" xfId="0" applyFont="1" applyFill="1" applyBorder="1"/>
    <xf numFmtId="4" fontId="3" fillId="3" borderId="11" xfId="0" applyNumberFormat="1" applyFont="1" applyFill="1" applyBorder="1"/>
    <xf numFmtId="4" fontId="3" fillId="3" borderId="12" xfId="0" applyNumberFormat="1" applyFont="1" applyFill="1" applyBorder="1"/>
    <xf numFmtId="4" fontId="3" fillId="3" borderId="13" xfId="0" applyNumberFormat="1" applyFont="1" applyFill="1" applyBorder="1"/>
    <xf numFmtId="43" fontId="3" fillId="3" borderId="14" xfId="1" applyFont="1" applyFill="1" applyBorder="1" applyAlignment="1">
      <alignment horizontal="center"/>
    </xf>
    <xf numFmtId="0" fontId="3" fillId="3" borderId="10" xfId="0" applyFont="1" applyFill="1" applyBorder="1"/>
    <xf numFmtId="3" fontId="3" fillId="3" borderId="11" xfId="0" applyNumberFormat="1" applyFont="1" applyFill="1" applyBorder="1"/>
    <xf numFmtId="43" fontId="3" fillId="3" borderId="0" xfId="1" applyFont="1" applyFill="1"/>
    <xf numFmtId="43" fontId="3" fillId="3" borderId="15" xfId="1" applyFont="1" applyFill="1" applyBorder="1" applyAlignment="1">
      <alignment horizontal="center"/>
    </xf>
    <xf numFmtId="43" fontId="3" fillId="3" borderId="0" xfId="1" applyFont="1" applyFill="1" applyAlignment="1"/>
    <xf numFmtId="4" fontId="3" fillId="3" borderId="0" xfId="1" applyNumberFormat="1" applyFont="1" applyFill="1"/>
    <xf numFmtId="0" fontId="9" fillId="3" borderId="0" xfId="0" applyFont="1" applyFill="1"/>
    <xf numFmtId="0" fontId="9" fillId="3" borderId="16" xfId="0" applyFont="1" applyFill="1" applyBorder="1"/>
    <xf numFmtId="0" fontId="9" fillId="3" borderId="17" xfId="0" applyFont="1" applyFill="1" applyBorder="1"/>
    <xf numFmtId="4" fontId="9" fillId="3" borderId="18" xfId="0" applyNumberFormat="1" applyFont="1" applyFill="1" applyBorder="1"/>
    <xf numFmtId="4" fontId="9" fillId="3" borderId="19" xfId="0" applyNumberFormat="1" applyFont="1" applyFill="1" applyBorder="1"/>
    <xf numFmtId="4" fontId="9" fillId="3" borderId="20" xfId="0" applyNumberFormat="1" applyFont="1" applyFill="1" applyBorder="1"/>
    <xf numFmtId="0" fontId="9" fillId="3" borderId="21" xfId="0" applyFont="1" applyFill="1" applyBorder="1"/>
    <xf numFmtId="4" fontId="9" fillId="3" borderId="21" xfId="0" applyNumberFormat="1" applyFont="1" applyFill="1" applyBorder="1"/>
    <xf numFmtId="4" fontId="9" fillId="3" borderId="0" xfId="0" applyNumberFormat="1" applyFont="1" applyFill="1"/>
    <xf numFmtId="0" fontId="9" fillId="3" borderId="22" xfId="0" applyFont="1" applyFill="1" applyBorder="1"/>
    <xf numFmtId="0" fontId="3" fillId="3" borderId="23" xfId="0" applyFont="1" applyFill="1" applyBorder="1"/>
    <xf numFmtId="4" fontId="3" fillId="3" borderId="23" xfId="0" applyNumberFormat="1" applyFont="1" applyFill="1" applyBorder="1"/>
    <xf numFmtId="4" fontId="3" fillId="3" borderId="24" xfId="0" applyNumberFormat="1" applyFont="1" applyFill="1" applyBorder="1"/>
    <xf numFmtId="4" fontId="3" fillId="3" borderId="25" xfId="0" applyNumberFormat="1" applyFont="1" applyFill="1" applyBorder="1"/>
    <xf numFmtId="0" fontId="9" fillId="3" borderId="26" xfId="0" applyFont="1" applyFill="1" applyBorder="1"/>
    <xf numFmtId="4" fontId="9" fillId="3" borderId="26" xfId="0" applyNumberFormat="1" applyFont="1" applyFill="1" applyBorder="1"/>
    <xf numFmtId="0" fontId="9" fillId="3" borderId="27" xfId="0" applyFont="1" applyFill="1" applyBorder="1"/>
    <xf numFmtId="4" fontId="9" fillId="3" borderId="27" xfId="0" applyNumberFormat="1" applyFont="1" applyFill="1" applyBorder="1"/>
    <xf numFmtId="0" fontId="10" fillId="4" borderId="28" xfId="0" applyFont="1" applyFill="1" applyBorder="1"/>
    <xf numFmtId="164" fontId="9" fillId="3" borderId="29" xfId="0" applyNumberFormat="1" applyFont="1" applyFill="1" applyBorder="1"/>
    <xf numFmtId="0" fontId="9" fillId="3" borderId="0" xfId="0" applyFont="1" applyFill="1" applyAlignment="1">
      <alignment horizontal="right"/>
    </xf>
    <xf numFmtId="0" fontId="11" fillId="3" borderId="0" xfId="0" applyFont="1" applyFill="1"/>
    <xf numFmtId="4" fontId="3" fillId="3" borderId="0" xfId="0" applyNumberFormat="1" applyFont="1" applyFill="1" applyAlignment="1">
      <alignment horizontal="right"/>
    </xf>
    <xf numFmtId="2" fontId="3" fillId="3" borderId="0" xfId="0" applyNumberFormat="1" applyFont="1" applyFill="1" applyAlignment="1">
      <alignment horizontal="right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107723</xdr:colOff>
      <xdr:row>4</xdr:row>
      <xdr:rowOff>19050</xdr:rowOff>
    </xdr:from>
    <xdr:to>
      <xdr:col>10</xdr:col>
      <xdr:colOff>1971675</xdr:colOff>
      <xdr:row>11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98A41F-45A8-49FC-8A34-C76F1B603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47423" y="1009650"/>
          <a:ext cx="1863952" cy="1123949"/>
        </a:xfrm>
        <a:prstGeom prst="rect">
          <a:avLst/>
        </a:prstGeom>
      </xdr:spPr>
    </xdr:pic>
    <xdr:clientData/>
  </xdr:twoCellAnchor>
  <xdr:oneCellAnchor>
    <xdr:from>
      <xdr:col>12</xdr:col>
      <xdr:colOff>296534</xdr:colOff>
      <xdr:row>4</xdr:row>
      <xdr:rowOff>31102</xdr:rowOff>
    </xdr:from>
    <xdr:ext cx="1665144" cy="1104900"/>
    <xdr:pic>
      <xdr:nvPicPr>
        <xdr:cNvPr id="3" name="Picture 2">
          <a:extLst>
            <a:ext uri="{FF2B5EF4-FFF2-40B4-BE49-F238E27FC236}">
              <a16:creationId xmlns:a16="http://schemas.microsoft.com/office/drawing/2014/main" id="{CCE3E0AB-7EE1-4CC7-BF0A-A51DD8805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12984" y="1021702"/>
          <a:ext cx="1665144" cy="1104900"/>
        </a:xfrm>
        <a:prstGeom prst="rect">
          <a:avLst/>
        </a:prstGeom>
      </xdr:spPr>
    </xdr:pic>
    <xdr:clientData/>
  </xdr:oneCellAnchor>
  <xdr:twoCellAnchor editAs="oneCell">
    <xdr:from>
      <xdr:col>11</xdr:col>
      <xdr:colOff>175708</xdr:colOff>
      <xdr:row>4</xdr:row>
      <xdr:rowOff>36992</xdr:rowOff>
    </xdr:from>
    <xdr:to>
      <xdr:col>11</xdr:col>
      <xdr:colOff>2043718</xdr:colOff>
      <xdr:row>11</xdr:row>
      <xdr:rowOff>106733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DFCF25-1208-48AF-B60A-CCB8E61C3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0433" y="1027592"/>
          <a:ext cx="1868010" cy="1136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ramc-my.sharepoint.com/personal/malak_shah_canararobeco_com/Documents/Desktop/Products/Average%20Market%20Capitalization%201%20Jan%202024%20-%2030%20Jun%202024.xlsx" TargetMode="External"/><Relationship Id="rId1" Type="http://schemas.openxmlformats.org/officeDocument/2006/relationships/externalLinkPath" Target="/personal/malak_shah_canararobeco_com/Documents/Desktop/Products/Average%20Market%20Capitalization%201%20Jan%202024%20-%2030%20Jun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emangi\data\monthly%20portfolios%20with%20ISIN\FY%202024-25\Sep%2024\Half%20Yearly\CRMF%20HALF%20YEARLY%20PORTFOLIO%20_30SEP2024.xlsx" TargetMode="External"/><Relationship Id="rId1" Type="http://schemas.openxmlformats.org/officeDocument/2006/relationships/externalLinkPath" Target="CRMF%20HALF%20YEARLY%20PORTFOLIO%20_30SE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C3" t="str">
            <v>INE002A01018</v>
          </cell>
          <cell r="D3" t="str">
            <v>RELIANCE</v>
          </cell>
          <cell r="E3">
            <v>1947786.7420589</v>
          </cell>
          <cell r="F3" t="str">
            <v>RELIANCE</v>
          </cell>
          <cell r="G3">
            <v>1947910</v>
          </cell>
          <cell r="J3">
            <v>1947848.3710294501</v>
          </cell>
          <cell r="K3" t="str">
            <v>Large Cap</v>
          </cell>
        </row>
        <row r="4">
          <cell r="C4" t="str">
            <v>INE467B01029</v>
          </cell>
          <cell r="D4" t="str">
            <v>TCS</v>
          </cell>
          <cell r="E4">
            <v>1421580.0618811699</v>
          </cell>
          <cell r="F4" t="str">
            <v>TCS</v>
          </cell>
          <cell r="G4">
            <v>1417534</v>
          </cell>
          <cell r="J4">
            <v>1419557.0309405848</v>
          </cell>
          <cell r="K4" t="str">
            <v>Large Cap</v>
          </cell>
        </row>
        <row r="5">
          <cell r="C5" t="str">
            <v>INE040A01034</v>
          </cell>
          <cell r="D5" t="str">
            <v>HDFCBANK</v>
          </cell>
          <cell r="E5">
            <v>1146926.2095945</v>
          </cell>
          <cell r="F5" t="str">
            <v>HDFCBANK</v>
          </cell>
          <cell r="G5">
            <v>1146308</v>
          </cell>
          <cell r="J5">
            <v>1146617.1047972501</v>
          </cell>
          <cell r="K5" t="str">
            <v>Large Cap</v>
          </cell>
        </row>
        <row r="6">
          <cell r="C6" t="str">
            <v>INE090A01021</v>
          </cell>
          <cell r="D6" t="str">
            <v>ICICIBANK</v>
          </cell>
          <cell r="E6">
            <v>757772.54014044302</v>
          </cell>
          <cell r="F6" t="str">
            <v>ICICIBANK</v>
          </cell>
          <cell r="G6">
            <v>757180</v>
          </cell>
          <cell r="J6">
            <v>757476.27007022151</v>
          </cell>
          <cell r="K6" t="str">
            <v>Large Cap</v>
          </cell>
        </row>
        <row r="7">
          <cell r="C7" t="str">
            <v>INE397D01024</v>
          </cell>
          <cell r="D7" t="str">
            <v>BHARTIARTL</v>
          </cell>
          <cell r="E7">
            <v>731292.46851403499</v>
          </cell>
          <cell r="F7" t="str">
            <v>BHARTIARTL</v>
          </cell>
          <cell r="G7">
            <v>729328</v>
          </cell>
          <cell r="J7">
            <v>730310.2342570175</v>
          </cell>
          <cell r="K7" t="str">
            <v>Large Cap</v>
          </cell>
        </row>
        <row r="8">
          <cell r="C8" t="str">
            <v>INE062A01020</v>
          </cell>
          <cell r="D8" t="str">
            <v>SBIN</v>
          </cell>
          <cell r="E8">
            <v>673507.44885060599</v>
          </cell>
          <cell r="F8" t="str">
            <v>SBIN</v>
          </cell>
          <cell r="G8">
            <v>673498</v>
          </cell>
          <cell r="J8">
            <v>673502.72442530305</v>
          </cell>
          <cell r="K8" t="str">
            <v>Large Cap</v>
          </cell>
        </row>
        <row r="9">
          <cell r="C9" t="str">
            <v>INE009A01021</v>
          </cell>
          <cell r="D9" t="str">
            <v>INFY</v>
          </cell>
          <cell r="E9">
            <v>640773.08162249497</v>
          </cell>
          <cell r="F9" t="str">
            <v>INFY</v>
          </cell>
          <cell r="G9">
            <v>640719</v>
          </cell>
          <cell r="J9">
            <v>640746.04081124743</v>
          </cell>
          <cell r="K9" t="str">
            <v>Large Cap</v>
          </cell>
        </row>
        <row r="10">
          <cell r="C10" t="str">
            <v>INE0J1Y01017</v>
          </cell>
          <cell r="D10" t="str">
            <v>LICI</v>
          </cell>
          <cell r="E10">
            <v>613639.96394700196</v>
          </cell>
          <cell r="F10" t="str">
            <v>LICI</v>
          </cell>
          <cell r="G10">
            <v>613701</v>
          </cell>
          <cell r="J10">
            <v>613670.48197350092</v>
          </cell>
          <cell r="K10" t="str">
            <v>Large Cap</v>
          </cell>
        </row>
        <row r="11">
          <cell r="C11" t="str">
            <v>INE030A01027</v>
          </cell>
          <cell r="D11" t="str">
            <v>HINDUNILVR</v>
          </cell>
          <cell r="E11">
            <v>562156.997076525</v>
          </cell>
          <cell r="F11" t="str">
            <v>HINDUNILVR</v>
          </cell>
          <cell r="G11">
            <v>562163</v>
          </cell>
          <cell r="J11">
            <v>562159.99853826244</v>
          </cell>
          <cell r="K11" t="str">
            <v>Large Cap</v>
          </cell>
        </row>
        <row r="12">
          <cell r="C12" t="str">
            <v>INE154A01025</v>
          </cell>
          <cell r="D12" t="str">
            <v>ITC</v>
          </cell>
          <cell r="E12">
            <v>538751.13947375806</v>
          </cell>
          <cell r="F12" t="str">
            <v>ITC</v>
          </cell>
          <cell r="G12">
            <v>538656</v>
          </cell>
          <cell r="J12">
            <v>538703.56973687909</v>
          </cell>
          <cell r="K12" t="str">
            <v>Large Cap</v>
          </cell>
        </row>
        <row r="13">
          <cell r="C13" t="str">
            <v>INE018A01030</v>
          </cell>
          <cell r="D13" t="str">
            <v>LT</v>
          </cell>
          <cell r="E13">
            <v>487687.02629760193</v>
          </cell>
          <cell r="F13" t="str">
            <v>LT</v>
          </cell>
          <cell r="G13">
            <v>487581</v>
          </cell>
          <cell r="J13">
            <v>487634.01314880094</v>
          </cell>
          <cell r="K13" t="str">
            <v>Large Cap</v>
          </cell>
        </row>
        <row r="14">
          <cell r="C14" t="str">
            <v>INE296A01024</v>
          </cell>
          <cell r="D14" t="str">
            <v>BAJFINANCE</v>
          </cell>
          <cell r="E14">
            <v>429454.45286344102</v>
          </cell>
          <cell r="F14" t="str">
            <v>BAJFINANCE</v>
          </cell>
          <cell r="G14">
            <v>429412</v>
          </cell>
          <cell r="J14">
            <v>429433.22643172054</v>
          </cell>
          <cell r="K14" t="str">
            <v>Large Cap</v>
          </cell>
        </row>
        <row r="15">
          <cell r="C15" t="str">
            <v>INE860A01027</v>
          </cell>
          <cell r="D15" t="str">
            <v>HCLTECH</v>
          </cell>
          <cell r="E15">
            <v>408057.79170273396</v>
          </cell>
          <cell r="F15" t="str">
            <v>HCLTECH</v>
          </cell>
          <cell r="G15">
            <v>408048</v>
          </cell>
          <cell r="J15">
            <v>408052.89585136698</v>
          </cell>
          <cell r="K15" t="str">
            <v>Large Cap</v>
          </cell>
        </row>
        <row r="16">
          <cell r="C16" t="str">
            <v>INE585B01010</v>
          </cell>
          <cell r="D16" t="str">
            <v>MARUTI</v>
          </cell>
          <cell r="E16">
            <v>369351.27420404705</v>
          </cell>
          <cell r="F16" t="str">
            <v>MARUTI</v>
          </cell>
          <cell r="G16">
            <v>369403</v>
          </cell>
          <cell r="J16">
            <v>369377.13710202352</v>
          </cell>
          <cell r="K16" t="str">
            <v>Large Cap</v>
          </cell>
        </row>
        <row r="17">
          <cell r="C17" t="str">
            <v>INE044A01036</v>
          </cell>
          <cell r="D17" t="str">
            <v>SUNPHARMA</v>
          </cell>
          <cell r="E17">
            <v>358830.30921532901</v>
          </cell>
          <cell r="F17" t="str">
            <v>SUNPHARMA</v>
          </cell>
          <cell r="G17">
            <v>358830</v>
          </cell>
          <cell r="J17">
            <v>358830.1546076645</v>
          </cell>
          <cell r="K17" t="str">
            <v>Large Cap</v>
          </cell>
        </row>
        <row r="18">
          <cell r="C18" t="str">
            <v>INE423A01024</v>
          </cell>
          <cell r="D18" t="str">
            <v>ADANIENT</v>
          </cell>
          <cell r="E18">
            <v>357224.03175775701</v>
          </cell>
          <cell r="F18" t="str">
            <v>ADANIENT</v>
          </cell>
          <cell r="G18">
            <v>357271</v>
          </cell>
          <cell r="J18">
            <v>357247.51587887853</v>
          </cell>
          <cell r="K18" t="str">
            <v>Large Cap</v>
          </cell>
        </row>
        <row r="19">
          <cell r="C19" t="str">
            <v>INE237A01028</v>
          </cell>
          <cell r="D19" t="str">
            <v>KOTAKBANK</v>
          </cell>
          <cell r="E19">
            <v>347320.53279348504</v>
          </cell>
          <cell r="F19" t="str">
            <v>KOTAKBANK</v>
          </cell>
          <cell r="G19">
            <v>347288</v>
          </cell>
          <cell r="J19">
            <v>347304.26639674255</v>
          </cell>
          <cell r="K19" t="str">
            <v>Large Cap</v>
          </cell>
        </row>
        <row r="20">
          <cell r="C20" t="str">
            <v>INE155A01022</v>
          </cell>
          <cell r="D20" t="str">
            <v>TATAMOTORS</v>
          </cell>
          <cell r="E20">
            <v>344590.56393750297</v>
          </cell>
          <cell r="F20" t="str">
            <v>TATAMOTORS</v>
          </cell>
          <cell r="G20">
            <v>344590</v>
          </cell>
          <cell r="J20">
            <v>344590.28196875146</v>
          </cell>
          <cell r="K20" t="str">
            <v>Large Cap</v>
          </cell>
        </row>
        <row r="21">
          <cell r="C21" t="str">
            <v>INE238A01034</v>
          </cell>
          <cell r="D21" t="str">
            <v>AXISBANK</v>
          </cell>
          <cell r="E21">
            <v>343487.78791278298</v>
          </cell>
          <cell r="F21" t="str">
            <v>AXISBANK</v>
          </cell>
          <cell r="G21">
            <v>343267</v>
          </cell>
          <cell r="J21">
            <v>343377.39395639149</v>
          </cell>
          <cell r="K21" t="str">
            <v>Large Cap</v>
          </cell>
        </row>
        <row r="22">
          <cell r="C22" t="str">
            <v>INE733E01010</v>
          </cell>
          <cell r="D22" t="str">
            <v>NTPC</v>
          </cell>
          <cell r="E22">
            <v>332598.80178356101</v>
          </cell>
          <cell r="F22" t="str">
            <v>NTPC</v>
          </cell>
          <cell r="G22">
            <v>332603</v>
          </cell>
          <cell r="J22">
            <v>332600.9008917805</v>
          </cell>
          <cell r="K22" t="str">
            <v>Large Cap</v>
          </cell>
        </row>
        <row r="23">
          <cell r="C23" t="str">
            <v>INE213A01029</v>
          </cell>
          <cell r="D23" t="str">
            <v>ONGC</v>
          </cell>
          <cell r="E23">
            <v>331102.209439183</v>
          </cell>
          <cell r="F23" t="str">
            <v>ONGC</v>
          </cell>
          <cell r="G23">
            <v>331133</v>
          </cell>
          <cell r="J23">
            <v>331117.6047195915</v>
          </cell>
          <cell r="K23" t="str">
            <v>Large Cap</v>
          </cell>
        </row>
        <row r="24">
          <cell r="C24" t="str">
            <v>INE280A01028</v>
          </cell>
          <cell r="D24" t="str">
            <v>TITAN</v>
          </cell>
          <cell r="E24">
            <v>317575.14800176601</v>
          </cell>
          <cell r="F24" t="str">
            <v>TITAN</v>
          </cell>
          <cell r="G24">
            <v>317585</v>
          </cell>
          <cell r="J24">
            <v>317580.07400088303</v>
          </cell>
          <cell r="K24" t="str">
            <v>Large Cap</v>
          </cell>
        </row>
        <row r="25">
          <cell r="C25" t="str">
            <v>INE481G01011</v>
          </cell>
          <cell r="D25" t="str">
            <v>ULTRACEMCO</v>
          </cell>
          <cell r="E25">
            <v>288796.615615452</v>
          </cell>
          <cell r="F25" t="str">
            <v>ULTRACEMCO</v>
          </cell>
          <cell r="G25">
            <v>288791</v>
          </cell>
          <cell r="J25">
            <v>288793.80780772597</v>
          </cell>
          <cell r="K25" t="str">
            <v>Large Cap</v>
          </cell>
        </row>
        <row r="26">
          <cell r="C26" t="str">
            <v>INE364U01010</v>
          </cell>
          <cell r="D26" t="str">
            <v>ADANIGREEN</v>
          </cell>
          <cell r="E26">
            <v>287319.60223890201</v>
          </cell>
          <cell r="F26" t="str">
            <v>ADANIGREEN</v>
          </cell>
          <cell r="G26">
            <v>287283</v>
          </cell>
          <cell r="J26">
            <v>287301.301119451</v>
          </cell>
          <cell r="K26" t="str">
            <v>Large Cap</v>
          </cell>
        </row>
        <row r="27">
          <cell r="C27" t="str">
            <v>INE742F01042</v>
          </cell>
          <cell r="D27" t="str">
            <v>ADANIPORTS</v>
          </cell>
          <cell r="E27">
            <v>282393.29587985203</v>
          </cell>
          <cell r="F27" t="str">
            <v>ADANIPORTS</v>
          </cell>
          <cell r="G27">
            <v>282396</v>
          </cell>
          <cell r="J27">
            <v>282394.64793992601</v>
          </cell>
          <cell r="K27" t="str">
            <v>Large Cap</v>
          </cell>
        </row>
        <row r="28">
          <cell r="C28" t="str">
            <v>INE021A01026</v>
          </cell>
          <cell r="D28" t="str">
            <v>ASIANPAINT</v>
          </cell>
          <cell r="E28">
            <v>282149.47262436297</v>
          </cell>
          <cell r="F28" t="str">
            <v>ASIANPAINT</v>
          </cell>
          <cell r="G28">
            <v>282148</v>
          </cell>
          <cell r="J28">
            <v>282148.73631218146</v>
          </cell>
          <cell r="K28" t="str">
            <v>Large Cap</v>
          </cell>
        </row>
        <row r="29">
          <cell r="C29" t="str">
            <v>INE192R01011</v>
          </cell>
          <cell r="D29" t="str">
            <v>DMART</v>
          </cell>
          <cell r="E29">
            <v>277999.171381569</v>
          </cell>
          <cell r="F29" t="str">
            <v>DMART</v>
          </cell>
          <cell r="G29">
            <v>278059</v>
          </cell>
          <cell r="J29">
            <v>278029.0856907845</v>
          </cell>
          <cell r="K29" t="str">
            <v>Large Cap</v>
          </cell>
        </row>
        <row r="30">
          <cell r="C30" t="str">
            <v>INE522F01014</v>
          </cell>
          <cell r="D30" t="str">
            <v>COALINDIA</v>
          </cell>
          <cell r="E30">
            <v>273671.98447478196</v>
          </cell>
          <cell r="F30" t="str">
            <v>COALINDIA</v>
          </cell>
          <cell r="G30">
            <v>273695</v>
          </cell>
          <cell r="J30">
            <v>273683.49223739095</v>
          </cell>
          <cell r="K30" t="str">
            <v>Large Cap</v>
          </cell>
        </row>
        <row r="31">
          <cell r="C31" t="str">
            <v>INE752E01010</v>
          </cell>
          <cell r="D31" t="str">
            <v>POWERGRID</v>
          </cell>
          <cell r="E31">
            <v>265094.80819429597</v>
          </cell>
          <cell r="F31" t="str">
            <v>POWERGRID</v>
          </cell>
          <cell r="G31">
            <v>265114</v>
          </cell>
          <cell r="J31">
            <v>265104.40409714798</v>
          </cell>
          <cell r="K31" t="str">
            <v>Large Cap</v>
          </cell>
        </row>
        <row r="32">
          <cell r="C32" t="str">
            <v>INE101A01026</v>
          </cell>
          <cell r="D32" t="str">
            <v>M&amp;M</v>
          </cell>
          <cell r="E32">
            <v>259330.35521217796</v>
          </cell>
          <cell r="F32" t="str">
            <v>M&amp;M</v>
          </cell>
          <cell r="G32">
            <v>259335</v>
          </cell>
          <cell r="J32">
            <v>259332.67760608898</v>
          </cell>
          <cell r="K32" t="str">
            <v>Large Cap</v>
          </cell>
        </row>
        <row r="33">
          <cell r="C33" t="str">
            <v>INE918I01026</v>
          </cell>
          <cell r="D33" t="str">
            <v>BAJAJFINSV</v>
          </cell>
          <cell r="E33">
            <v>256179.857664993</v>
          </cell>
          <cell r="F33" t="str">
            <v>BAJAJFINSV</v>
          </cell>
          <cell r="G33">
            <v>256185</v>
          </cell>
          <cell r="J33">
            <v>256182.42883249652</v>
          </cell>
          <cell r="K33" t="str">
            <v>Large Cap</v>
          </cell>
        </row>
        <row r="34">
          <cell r="C34" t="str">
            <v>INE075A01022</v>
          </cell>
          <cell r="D34" t="str">
            <v>WIPRO</v>
          </cell>
          <cell r="E34">
            <v>251628.499426025</v>
          </cell>
          <cell r="F34" t="str">
            <v>WIPRO</v>
          </cell>
          <cell r="G34">
            <v>251600</v>
          </cell>
          <cell r="J34">
            <v>251614.24971301248</v>
          </cell>
          <cell r="K34" t="str">
            <v>Large Cap</v>
          </cell>
        </row>
        <row r="35">
          <cell r="C35" t="str">
            <v>INE066F01020</v>
          </cell>
          <cell r="D35" t="str">
            <v>HAL</v>
          </cell>
          <cell r="E35">
            <v>248530.30142987799</v>
          </cell>
          <cell r="F35" t="str">
            <v>HAL</v>
          </cell>
          <cell r="G35">
            <v>248528</v>
          </cell>
          <cell r="J35">
            <v>248529.15071493899</v>
          </cell>
          <cell r="K35" t="str">
            <v>Large Cap</v>
          </cell>
        </row>
        <row r="36">
          <cell r="C36" t="str">
            <v>INE239A01024</v>
          </cell>
          <cell r="D36" t="str">
            <v>NESTLEIND</v>
          </cell>
          <cell r="E36">
            <v>243571.93489241801</v>
          </cell>
          <cell r="F36" t="str">
            <v>NESTLEIND</v>
          </cell>
          <cell r="G36">
            <v>243576</v>
          </cell>
          <cell r="J36">
            <v>243573.96744620899</v>
          </cell>
          <cell r="K36" t="str">
            <v>Large Cap</v>
          </cell>
        </row>
        <row r="37">
          <cell r="C37" t="str">
            <v>INE917I01010</v>
          </cell>
          <cell r="D37" t="str">
            <v>BAJAJ-AUTO</v>
          </cell>
          <cell r="E37">
            <v>239743.41107972598</v>
          </cell>
          <cell r="F37" t="str">
            <v>BAJAJ-AUTO</v>
          </cell>
          <cell r="G37">
            <v>241501</v>
          </cell>
          <cell r="J37">
            <v>240622.20553986297</v>
          </cell>
          <cell r="K37" t="str">
            <v>Large Cap</v>
          </cell>
        </row>
        <row r="38">
          <cell r="C38" t="str">
            <v>INE814H01011</v>
          </cell>
          <cell r="D38" t="str">
            <v>ADANIPOWER</v>
          </cell>
          <cell r="E38">
            <v>233343.081283006</v>
          </cell>
          <cell r="F38" t="str">
            <v>ADANIPOWER</v>
          </cell>
          <cell r="G38">
            <v>233376</v>
          </cell>
          <cell r="J38">
            <v>233359.540641503</v>
          </cell>
          <cell r="K38" t="str">
            <v>Large Cap</v>
          </cell>
        </row>
        <row r="39">
          <cell r="C39" t="str">
            <v>INE242A01010</v>
          </cell>
          <cell r="D39" t="str">
            <v>IOC</v>
          </cell>
          <cell r="E39">
            <v>231483.835278529</v>
          </cell>
          <cell r="F39" t="str">
            <v>IOC</v>
          </cell>
          <cell r="G39">
            <v>231473</v>
          </cell>
          <cell r="J39">
            <v>231478.41763926449</v>
          </cell>
          <cell r="K39" t="str">
            <v>Large Cap</v>
          </cell>
        </row>
        <row r="40">
          <cell r="C40" t="str">
            <v>INE271C01023</v>
          </cell>
          <cell r="D40" t="str">
            <v>DLF</v>
          </cell>
          <cell r="E40">
            <v>209244.84021079401</v>
          </cell>
          <cell r="F40" t="str">
            <v>DLF</v>
          </cell>
          <cell r="G40">
            <v>209233</v>
          </cell>
          <cell r="J40">
            <v>209238.920105397</v>
          </cell>
          <cell r="K40" t="str">
            <v>Large Cap</v>
          </cell>
        </row>
        <row r="41">
          <cell r="C41" t="str">
            <v>INE019A01038</v>
          </cell>
          <cell r="D41" t="str">
            <v>JSWSTEEL</v>
          </cell>
          <cell r="E41">
            <v>208833.61718318</v>
          </cell>
          <cell r="F41" t="str">
            <v>JSWSTEEL</v>
          </cell>
          <cell r="G41">
            <v>208857</v>
          </cell>
          <cell r="J41">
            <v>208845.30859159</v>
          </cell>
          <cell r="K41" t="str">
            <v>Large Cap</v>
          </cell>
        </row>
        <row r="42">
          <cell r="C42" t="str">
            <v>INE758E01017</v>
          </cell>
          <cell r="D42" t="str">
            <v>JIOFIN</v>
          </cell>
          <cell r="E42">
            <v>205823.422232146</v>
          </cell>
          <cell r="F42" t="str">
            <v>JIOFIN</v>
          </cell>
          <cell r="G42">
            <v>205839</v>
          </cell>
          <cell r="J42">
            <v>205831.21111607301</v>
          </cell>
          <cell r="K42" t="str">
            <v>Large Cap</v>
          </cell>
        </row>
        <row r="43">
          <cell r="C43" t="str">
            <v>INE053F01010</v>
          </cell>
          <cell r="D43" t="str">
            <v>IRFC</v>
          </cell>
          <cell r="E43">
            <v>199673.490677967</v>
          </cell>
          <cell r="F43" t="str">
            <v>IRFC</v>
          </cell>
          <cell r="G43">
            <v>199683</v>
          </cell>
          <cell r="J43">
            <v>199678.24533898348</v>
          </cell>
          <cell r="K43" t="str">
            <v>Large Cap</v>
          </cell>
        </row>
        <row r="44">
          <cell r="C44" t="str">
            <v>INE003A01024</v>
          </cell>
          <cell r="D44" t="str">
            <v>SIEMENS</v>
          </cell>
          <cell r="E44">
            <v>195217.19070564499</v>
          </cell>
          <cell r="F44" t="str">
            <v>SIEMENS</v>
          </cell>
          <cell r="G44">
            <v>195239</v>
          </cell>
          <cell r="J44">
            <v>195228.09535282251</v>
          </cell>
          <cell r="K44" t="str">
            <v>Large Cap</v>
          </cell>
        </row>
        <row r="45">
          <cell r="C45" t="str">
            <v>INE081A01020</v>
          </cell>
          <cell r="D45" t="str">
            <v>TATASTEEL</v>
          </cell>
          <cell r="E45">
            <v>193593.63799192401</v>
          </cell>
          <cell r="F45" t="str">
            <v>TATASTEEL</v>
          </cell>
          <cell r="G45">
            <v>193822</v>
          </cell>
          <cell r="J45">
            <v>193707.81899596201</v>
          </cell>
          <cell r="K45" t="str">
            <v>Large Cap</v>
          </cell>
        </row>
        <row r="46">
          <cell r="C46" t="str">
            <v>INE200M01039</v>
          </cell>
          <cell r="D46" t="str">
            <v>VBL</v>
          </cell>
          <cell r="E46">
            <v>185128.86251803898</v>
          </cell>
          <cell r="F46" t="str">
            <v>VBL</v>
          </cell>
          <cell r="G46">
            <v>185168</v>
          </cell>
          <cell r="J46">
            <v>185148.43125901947</v>
          </cell>
          <cell r="K46" t="str">
            <v>Large Cap</v>
          </cell>
        </row>
        <row r="47">
          <cell r="C47" t="str">
            <v>INE267A01025</v>
          </cell>
          <cell r="D47" t="str">
            <v>HINDZINC</v>
          </cell>
          <cell r="E47">
            <v>181662.60933788601</v>
          </cell>
          <cell r="F47" t="str">
            <v>HINDZINC</v>
          </cell>
          <cell r="G47">
            <v>181681</v>
          </cell>
          <cell r="J47">
            <v>181671.80466894299</v>
          </cell>
          <cell r="K47" t="str">
            <v>Large Cap</v>
          </cell>
        </row>
        <row r="48">
          <cell r="C48" t="str">
            <v>INE263A01024</v>
          </cell>
          <cell r="D48" t="str">
            <v>BEL</v>
          </cell>
          <cell r="E48">
            <v>165100.566362871</v>
          </cell>
          <cell r="F48" t="str">
            <v>BEL</v>
          </cell>
          <cell r="G48">
            <v>165103</v>
          </cell>
          <cell r="J48">
            <v>165101.78318143549</v>
          </cell>
          <cell r="K48" t="str">
            <v>Large Cap</v>
          </cell>
        </row>
        <row r="49">
          <cell r="C49" t="str">
            <v>INE214T01019</v>
          </cell>
          <cell r="D49" t="str">
            <v>LTIM</v>
          </cell>
          <cell r="E49">
            <v>153228.85322258898</v>
          </cell>
          <cell r="F49" t="str">
            <v>LTIM</v>
          </cell>
          <cell r="G49">
            <v>153176</v>
          </cell>
          <cell r="J49">
            <v>153202.4266112945</v>
          </cell>
          <cell r="K49" t="str">
            <v>Large Cap</v>
          </cell>
        </row>
        <row r="50">
          <cell r="C50" t="str">
            <v>INE047A01021</v>
          </cell>
          <cell r="D50" t="str">
            <v>GRASIM</v>
          </cell>
          <cell r="E50">
            <v>153907.49973083101</v>
          </cell>
          <cell r="F50" t="str">
            <v>GRASIM</v>
          </cell>
          <cell r="G50">
            <v>151456.04689999999</v>
          </cell>
          <cell r="J50">
            <v>152681.77331541548</v>
          </cell>
          <cell r="K50" t="str">
            <v>Large Cap</v>
          </cell>
        </row>
        <row r="51">
          <cell r="C51" t="str">
            <v>INE758T01015</v>
          </cell>
          <cell r="D51" t="str">
            <v>ZOMATO</v>
          </cell>
          <cell r="E51">
            <v>149069.64409687399</v>
          </cell>
          <cell r="F51" t="str">
            <v>ZOMATO</v>
          </cell>
          <cell r="G51">
            <v>148605</v>
          </cell>
          <cell r="J51">
            <v>148837.322048437</v>
          </cell>
          <cell r="K51" t="str">
            <v>Large Cap</v>
          </cell>
        </row>
        <row r="52">
          <cell r="C52" t="str">
            <v>INE318A01026</v>
          </cell>
          <cell r="D52" t="str">
            <v>PIDILITIND</v>
          </cell>
          <cell r="E52">
            <v>146184.95135668101</v>
          </cell>
          <cell r="F52" t="str">
            <v>PIDILITIND</v>
          </cell>
          <cell r="G52">
            <v>146225</v>
          </cell>
          <cell r="J52">
            <v>146204.9756783405</v>
          </cell>
          <cell r="K52" t="str">
            <v>Large Cap</v>
          </cell>
        </row>
        <row r="53">
          <cell r="C53" t="str">
            <v>INE123W01016</v>
          </cell>
          <cell r="D53" t="str">
            <v>SBILIFE</v>
          </cell>
          <cell r="E53">
            <v>145863.80756359801</v>
          </cell>
          <cell r="F53" t="str">
            <v>SBILIFE</v>
          </cell>
          <cell r="G53">
            <v>145873</v>
          </cell>
          <cell r="J53">
            <v>145868.40378179902</v>
          </cell>
          <cell r="K53" t="str">
            <v>Large Cap</v>
          </cell>
        </row>
        <row r="54">
          <cell r="C54" t="str">
            <v>INE849A01020</v>
          </cell>
          <cell r="D54" t="str">
            <v>TRENT</v>
          </cell>
          <cell r="E54">
            <v>145214.676972677</v>
          </cell>
          <cell r="F54" t="str">
            <v>TRENT</v>
          </cell>
          <cell r="G54">
            <v>145217</v>
          </cell>
          <cell r="J54">
            <v>145215.8384863385</v>
          </cell>
          <cell r="K54" t="str">
            <v>Large Cap</v>
          </cell>
        </row>
        <row r="55">
          <cell r="C55" t="str">
            <v>INE134E01011</v>
          </cell>
          <cell r="D55" t="str">
            <v>PFC</v>
          </cell>
          <cell r="E55">
            <v>142654.008551337</v>
          </cell>
          <cell r="F55" t="str">
            <v>PFC</v>
          </cell>
          <cell r="G55">
            <v>142651</v>
          </cell>
          <cell r="J55">
            <v>142652.5042756685</v>
          </cell>
          <cell r="K55" t="str">
            <v>Large Cap</v>
          </cell>
        </row>
        <row r="56">
          <cell r="C56" t="str">
            <v>INE646L01027</v>
          </cell>
          <cell r="D56" t="str">
            <v>INDIGO</v>
          </cell>
          <cell r="E56">
            <v>137973.664871844</v>
          </cell>
          <cell r="F56" t="str">
            <v>INDIGO</v>
          </cell>
          <cell r="G56">
            <v>137990</v>
          </cell>
          <cell r="J56">
            <v>137981.832435922</v>
          </cell>
          <cell r="K56" t="str">
            <v>Large Cap</v>
          </cell>
        </row>
        <row r="57">
          <cell r="C57" t="str">
            <v>INE028A01039</v>
          </cell>
          <cell r="D57" t="str">
            <v>BANKBARODA</v>
          </cell>
          <cell r="E57">
            <v>134886.99415617401</v>
          </cell>
          <cell r="F57" t="str">
            <v>BANKBARODA</v>
          </cell>
          <cell r="G57">
            <v>134887</v>
          </cell>
          <cell r="J57">
            <v>134886.99707808701</v>
          </cell>
          <cell r="K57" t="str">
            <v>Large Cap</v>
          </cell>
        </row>
        <row r="58">
          <cell r="C58" t="str">
            <v>INE038A01020</v>
          </cell>
          <cell r="D58" t="str">
            <v>HINDALCO</v>
          </cell>
          <cell r="E58">
            <v>134612.74589069298</v>
          </cell>
          <cell r="F58" t="str">
            <v>HINDALCO</v>
          </cell>
          <cell r="G58">
            <v>134637</v>
          </cell>
          <cell r="J58">
            <v>134624.87294534649</v>
          </cell>
          <cell r="K58" t="str">
            <v>Large Cap</v>
          </cell>
        </row>
        <row r="59">
          <cell r="C59" t="str">
            <v>INE160A01022</v>
          </cell>
          <cell r="D59" t="str">
            <v>PNB</v>
          </cell>
          <cell r="E59">
            <v>134288.286774979</v>
          </cell>
          <cell r="F59" t="str">
            <v>PNB</v>
          </cell>
          <cell r="G59">
            <v>134305</v>
          </cell>
          <cell r="J59">
            <v>134296.64338748949</v>
          </cell>
          <cell r="K59" t="str">
            <v>Large Cap</v>
          </cell>
        </row>
        <row r="60">
          <cell r="C60" t="str">
            <v>INE117A01022</v>
          </cell>
          <cell r="D60" t="str">
            <v>ABB</v>
          </cell>
          <cell r="E60">
            <v>133870.514429451</v>
          </cell>
          <cell r="F60" t="str">
            <v>ABB</v>
          </cell>
          <cell r="G60">
            <v>133877</v>
          </cell>
          <cell r="J60">
            <v>133873.75721472548</v>
          </cell>
          <cell r="K60" t="str">
            <v>Large Cap</v>
          </cell>
        </row>
        <row r="61">
          <cell r="C61" t="str">
            <v>INE245A01021</v>
          </cell>
          <cell r="D61" t="str">
            <v>TATAPOWER</v>
          </cell>
          <cell r="E61">
            <v>128982.60854353702</v>
          </cell>
          <cell r="F61" t="str">
            <v>TATAPOWER</v>
          </cell>
          <cell r="G61">
            <v>129003</v>
          </cell>
          <cell r="J61">
            <v>128992.80427176852</v>
          </cell>
          <cell r="K61" t="str">
            <v>Large Cap</v>
          </cell>
        </row>
        <row r="62">
          <cell r="C62" t="str">
            <v>INE795G01014</v>
          </cell>
          <cell r="D62" t="str">
            <v>HDFCLIFE</v>
          </cell>
          <cell r="E62">
            <v>127884.69265416999</v>
          </cell>
          <cell r="F62" t="str">
            <v>HDFCLIFE</v>
          </cell>
          <cell r="G62">
            <v>127886</v>
          </cell>
          <cell r="J62">
            <v>127885.34632708499</v>
          </cell>
          <cell r="K62" t="str">
            <v>Large Cap</v>
          </cell>
        </row>
        <row r="63">
          <cell r="C63" t="str">
            <v>INE102D01028</v>
          </cell>
          <cell r="D63" t="str">
            <v>GODREJCP</v>
          </cell>
          <cell r="E63">
            <v>127825.64011878602</v>
          </cell>
          <cell r="F63" t="str">
            <v>GODREJCP</v>
          </cell>
          <cell r="G63">
            <v>127839</v>
          </cell>
          <cell r="J63">
            <v>127832.32005939301</v>
          </cell>
          <cell r="K63" t="str">
            <v>Large Cap</v>
          </cell>
        </row>
        <row r="64">
          <cell r="C64" t="str">
            <v>INE029A01011</v>
          </cell>
          <cell r="D64" t="str">
            <v>BPCL</v>
          </cell>
          <cell r="E64">
            <v>127081.35113795301</v>
          </cell>
          <cell r="F64" t="str">
            <v>BPCL</v>
          </cell>
          <cell r="G64">
            <v>127084</v>
          </cell>
          <cell r="J64">
            <v>127082.6755689765</v>
          </cell>
          <cell r="K64" t="str">
            <v>Large Cap</v>
          </cell>
        </row>
        <row r="65">
          <cell r="C65" t="str">
            <v>INE205A01025</v>
          </cell>
          <cell r="D65" t="str">
            <v>VEDL</v>
          </cell>
          <cell r="E65">
            <v>126998.92980476201</v>
          </cell>
          <cell r="F65" t="str">
            <v>VEDL</v>
          </cell>
          <cell r="G65">
            <v>127016</v>
          </cell>
          <cell r="J65">
            <v>127007.46490238101</v>
          </cell>
          <cell r="K65" t="str">
            <v>Large Cap</v>
          </cell>
        </row>
        <row r="66">
          <cell r="C66" t="str">
            <v>INE669C01036</v>
          </cell>
          <cell r="D66" t="str">
            <v>TECHM</v>
          </cell>
          <cell r="E66">
            <v>126603.07155688602</v>
          </cell>
          <cell r="F66" t="str">
            <v>TECHM</v>
          </cell>
          <cell r="G66">
            <v>126560</v>
          </cell>
          <cell r="J66">
            <v>126581.53577844301</v>
          </cell>
          <cell r="K66" t="str">
            <v>Large Cap</v>
          </cell>
        </row>
        <row r="67">
          <cell r="C67" t="str">
            <v>INE020B01018</v>
          </cell>
          <cell r="D67" t="str">
            <v>RECLTD</v>
          </cell>
          <cell r="E67">
            <v>126440.45877430901</v>
          </cell>
          <cell r="F67" t="str">
            <v>RECLTD</v>
          </cell>
          <cell r="G67">
            <v>126455</v>
          </cell>
          <cell r="J67">
            <v>126447.72938715451</v>
          </cell>
          <cell r="K67" t="str">
            <v>Large Cap</v>
          </cell>
        </row>
        <row r="68">
          <cell r="C68" t="str">
            <v>INE079A01024</v>
          </cell>
          <cell r="D68" t="str">
            <v>AMBUJACEM</v>
          </cell>
          <cell r="E68">
            <v>125214.83603165</v>
          </cell>
          <cell r="F68" t="str">
            <v>AMBUJACEM</v>
          </cell>
          <cell r="G68">
            <v>124006</v>
          </cell>
          <cell r="J68">
            <v>124610.41801582501</v>
          </cell>
          <cell r="K68" t="str">
            <v>Large Cap</v>
          </cell>
        </row>
        <row r="69">
          <cell r="C69" t="str">
            <v>INE129A01019</v>
          </cell>
          <cell r="D69" t="str">
            <v>GAIL</v>
          </cell>
          <cell r="E69">
            <v>124427.61329288899</v>
          </cell>
          <cell r="F69" t="str">
            <v>GAIL</v>
          </cell>
          <cell r="G69">
            <v>124434</v>
          </cell>
          <cell r="J69">
            <v>124430.80664644449</v>
          </cell>
          <cell r="K69" t="str">
            <v>Large Cap</v>
          </cell>
        </row>
        <row r="70">
          <cell r="C70" t="str">
            <v>INE216A01030</v>
          </cell>
          <cell r="D70" t="str">
            <v>BRITANNIA</v>
          </cell>
          <cell r="E70">
            <v>121848.26030819099</v>
          </cell>
          <cell r="F70" t="str">
            <v>BRITANNIA</v>
          </cell>
          <cell r="G70">
            <v>121863</v>
          </cell>
          <cell r="J70">
            <v>121855.6301540955</v>
          </cell>
          <cell r="K70" t="str">
            <v>Large Cap</v>
          </cell>
        </row>
        <row r="71">
          <cell r="C71" t="str">
            <v>INE931S01010</v>
          </cell>
          <cell r="D71" t="str">
            <v>ADANIENSOL</v>
          </cell>
          <cell r="E71">
            <v>118262.67509718798</v>
          </cell>
          <cell r="F71" t="str">
            <v>ADANIENSOL</v>
          </cell>
          <cell r="G71">
            <v>118303</v>
          </cell>
          <cell r="J71">
            <v>118282.83754859399</v>
          </cell>
          <cell r="K71" t="str">
            <v>Large Cap</v>
          </cell>
        </row>
        <row r="72">
          <cell r="C72" t="str">
            <v>INE670K01029</v>
          </cell>
          <cell r="D72" t="str">
            <v>LODHA</v>
          </cell>
          <cell r="E72">
            <v>118393.82114209299</v>
          </cell>
          <cell r="F72" t="str">
            <v>LODHA</v>
          </cell>
          <cell r="G72">
            <v>118049</v>
          </cell>
          <cell r="J72">
            <v>118221.41057104649</v>
          </cell>
          <cell r="K72" t="str">
            <v>Large Cap</v>
          </cell>
        </row>
        <row r="73">
          <cell r="C73" t="str">
            <v>INE095A01012</v>
          </cell>
          <cell r="D73" t="str">
            <v>INDUSINDBK</v>
          </cell>
          <cell r="E73">
            <v>117353.401332422</v>
          </cell>
          <cell r="F73" t="str">
            <v>INDUSINDBK</v>
          </cell>
          <cell r="G73">
            <v>117323</v>
          </cell>
          <cell r="J73">
            <v>117338.20066621099</v>
          </cell>
          <cell r="K73" t="str">
            <v>Large Cap</v>
          </cell>
        </row>
        <row r="74">
          <cell r="C74" t="str">
            <v>INE565A01014</v>
          </cell>
          <cell r="D74" t="str">
            <v>IOB</v>
          </cell>
          <cell r="E74">
            <v>115886.232875232</v>
          </cell>
          <cell r="F74" t="str">
            <v>IOB</v>
          </cell>
          <cell r="G74">
            <v>115884</v>
          </cell>
          <cell r="J74">
            <v>115885.116437616</v>
          </cell>
          <cell r="K74" t="str">
            <v>Large Cap</v>
          </cell>
        </row>
        <row r="75">
          <cell r="C75" t="str">
            <v>INE059A01026</v>
          </cell>
          <cell r="D75" t="str">
            <v>CIPLA</v>
          </cell>
          <cell r="E75">
            <v>115374.95269424</v>
          </cell>
          <cell r="F75" t="str">
            <v>CIPLA</v>
          </cell>
          <cell r="G75">
            <v>115383</v>
          </cell>
          <cell r="J75">
            <v>115378.97634712</v>
          </cell>
          <cell r="K75" t="str">
            <v>Large Cap</v>
          </cell>
        </row>
        <row r="76">
          <cell r="C76" t="str">
            <v>INE066A01021</v>
          </cell>
          <cell r="D76" t="str">
            <v>EICHERMOT</v>
          </cell>
          <cell r="E76">
            <v>115286.198438958</v>
          </cell>
          <cell r="F76" t="str">
            <v>EICHERMOT</v>
          </cell>
          <cell r="G76">
            <v>115276</v>
          </cell>
          <cell r="J76">
            <v>115281.099219479</v>
          </cell>
          <cell r="K76" t="str">
            <v>Large Cap</v>
          </cell>
        </row>
        <row r="77">
          <cell r="C77" t="str">
            <v>INE692A01016</v>
          </cell>
          <cell r="D77" t="str">
            <v>UNIONBANK</v>
          </cell>
          <cell r="E77">
            <v>109450.377352913</v>
          </cell>
          <cell r="F77" t="str">
            <v>UNIONBANK</v>
          </cell>
          <cell r="G77">
            <v>108951</v>
          </cell>
          <cell r="J77">
            <v>109200.6886764565</v>
          </cell>
          <cell r="K77" t="str">
            <v>Large Cap</v>
          </cell>
        </row>
        <row r="78">
          <cell r="C78" t="str">
            <v>INE192A01025</v>
          </cell>
          <cell r="D78" t="str">
            <v>TATACONSUM</v>
          </cell>
          <cell r="E78">
            <v>107157.456073687</v>
          </cell>
          <cell r="F78" t="str">
            <v>TATACONSUM</v>
          </cell>
          <cell r="G78">
            <v>107493</v>
          </cell>
          <cell r="J78">
            <v>107325.2280368435</v>
          </cell>
          <cell r="K78" t="str">
            <v>Large Cap</v>
          </cell>
        </row>
        <row r="79">
          <cell r="C79" t="str">
            <v>INE399L01023</v>
          </cell>
          <cell r="D79" t="str">
            <v>ATGL</v>
          </cell>
          <cell r="E79">
            <v>107107.73210429899</v>
          </cell>
          <cell r="F79" t="str">
            <v>ATGL</v>
          </cell>
          <cell r="G79">
            <v>107118</v>
          </cell>
          <cell r="J79">
            <v>107112.8660521495</v>
          </cell>
          <cell r="K79" t="str">
            <v>Large Cap</v>
          </cell>
        </row>
        <row r="80">
          <cell r="C80" t="str">
            <v>INE361B01024</v>
          </cell>
          <cell r="D80" t="str">
            <v>DIVISLAB</v>
          </cell>
          <cell r="E80">
            <v>102927.909493828</v>
          </cell>
          <cell r="F80" t="str">
            <v>DIVISLAB</v>
          </cell>
          <cell r="G80">
            <v>102938</v>
          </cell>
          <cell r="J80">
            <v>102932.95474691401</v>
          </cell>
          <cell r="K80" t="str">
            <v>Large Cap</v>
          </cell>
        </row>
        <row r="81">
          <cell r="C81" t="str">
            <v>INE121A01024</v>
          </cell>
          <cell r="D81" t="str">
            <v>CHOLAFIN</v>
          </cell>
          <cell r="E81">
            <v>101815.46848959201</v>
          </cell>
          <cell r="F81" t="str">
            <v>CHOLAFIN</v>
          </cell>
          <cell r="G81">
            <v>101817</v>
          </cell>
          <cell r="J81">
            <v>101816.23424479601</v>
          </cell>
          <cell r="K81" t="str">
            <v>Large Cap</v>
          </cell>
        </row>
        <row r="82">
          <cell r="C82" t="str">
            <v>INE476A01022</v>
          </cell>
          <cell r="D82" t="str">
            <v>CANBK</v>
          </cell>
          <cell r="E82">
            <v>101590.18793501701</v>
          </cell>
          <cell r="F82" t="str">
            <v>CANBK</v>
          </cell>
          <cell r="G82">
            <v>101601</v>
          </cell>
          <cell r="J82">
            <v>101595.5939675085</v>
          </cell>
          <cell r="K82" t="str">
            <v>Large Cap</v>
          </cell>
        </row>
        <row r="83">
          <cell r="C83" t="str">
            <v>INE494B01023</v>
          </cell>
          <cell r="D83" t="str">
            <v>TVSMOTOR</v>
          </cell>
          <cell r="E83">
            <v>101277.139714089</v>
          </cell>
          <cell r="F83" t="str">
            <v>TVSMOTOR</v>
          </cell>
          <cell r="G83">
            <v>101274</v>
          </cell>
          <cell r="J83">
            <v>101275.56985704449</v>
          </cell>
          <cell r="K83" t="str">
            <v>Large Cap</v>
          </cell>
        </row>
        <row r="84">
          <cell r="C84" t="str">
            <v>INE089A01023</v>
          </cell>
          <cell r="D84" t="str">
            <v>DRREDDY</v>
          </cell>
          <cell r="E84">
            <v>101142.163373121</v>
          </cell>
          <cell r="F84" t="str">
            <v>DRREDDY</v>
          </cell>
          <cell r="G84">
            <v>101149</v>
          </cell>
          <cell r="J84">
            <v>101145.5816865605</v>
          </cell>
          <cell r="K84" t="str">
            <v>Large Cap</v>
          </cell>
        </row>
        <row r="85">
          <cell r="C85" t="str">
            <v>INE176B01034</v>
          </cell>
          <cell r="D85" t="str">
            <v>HAVELLS</v>
          </cell>
          <cell r="E85">
            <v>98507.745037461995</v>
          </cell>
          <cell r="F85" t="str">
            <v>HAVELLS</v>
          </cell>
          <cell r="G85">
            <v>98528</v>
          </cell>
          <cell r="J85">
            <v>98517.87251873099</v>
          </cell>
          <cell r="K85" t="str">
            <v>Large Cap</v>
          </cell>
        </row>
        <row r="86">
          <cell r="C86" t="str">
            <v>INE016A01026</v>
          </cell>
          <cell r="D86" t="str">
            <v>DABUR</v>
          </cell>
          <cell r="E86">
            <v>96595.306789069</v>
          </cell>
          <cell r="F86" t="str">
            <v>DABUR</v>
          </cell>
          <cell r="G86">
            <v>96600</v>
          </cell>
          <cell r="J86">
            <v>96597.6533945345</v>
          </cell>
          <cell r="K86" t="str">
            <v>Large Cap</v>
          </cell>
        </row>
        <row r="87">
          <cell r="C87" t="str">
            <v>INE158A01026</v>
          </cell>
          <cell r="D87" t="str">
            <v>HEROMOTOCO</v>
          </cell>
          <cell r="E87">
            <v>94910.668899173004</v>
          </cell>
          <cell r="F87" t="str">
            <v>HEROMOTOCO</v>
          </cell>
          <cell r="G87">
            <v>94909</v>
          </cell>
          <cell r="J87">
            <v>94909.834449586502</v>
          </cell>
          <cell r="K87" t="str">
            <v>Large Cap</v>
          </cell>
        </row>
        <row r="88">
          <cell r="C88" t="str">
            <v>INE070A01015</v>
          </cell>
          <cell r="D88" t="str">
            <v>SHREECEM</v>
          </cell>
          <cell r="E88">
            <v>94678.559474159003</v>
          </cell>
          <cell r="F88" t="str">
            <v>SHREECEM</v>
          </cell>
          <cell r="G88">
            <v>94685</v>
          </cell>
          <cell r="J88">
            <v>94681.779737079502</v>
          </cell>
          <cell r="K88" t="str">
            <v>Large Cap</v>
          </cell>
        </row>
        <row r="89">
          <cell r="C89" t="str">
            <v>INE010B01027</v>
          </cell>
          <cell r="D89" t="str">
            <v>ZYDUSLIFE</v>
          </cell>
          <cell r="E89">
            <v>94120.609926923993</v>
          </cell>
          <cell r="F89" t="str">
            <v>ZYDUSLIFE</v>
          </cell>
          <cell r="G89">
            <v>94432</v>
          </cell>
          <cell r="J89">
            <v>94276.304963461997</v>
          </cell>
          <cell r="K89" t="str">
            <v>Large Cap</v>
          </cell>
        </row>
        <row r="90">
          <cell r="C90" t="str">
            <v>INE121E01018</v>
          </cell>
          <cell r="D90" t="str">
            <v>JSWENERGY</v>
          </cell>
          <cell r="E90">
            <v>94144.821172128009</v>
          </cell>
          <cell r="F90" t="str">
            <v>JSWENERGY</v>
          </cell>
          <cell r="G90">
            <v>92392</v>
          </cell>
          <cell r="J90">
            <v>93268.410586064012</v>
          </cell>
          <cell r="K90" t="str">
            <v>Large Cap</v>
          </cell>
        </row>
        <row r="91">
          <cell r="C91" t="str">
            <v>INE118A01012</v>
          </cell>
          <cell r="D91" t="str">
            <v>BAJAJHLDNG</v>
          </cell>
          <cell r="E91">
            <v>92550.945483393007</v>
          </cell>
          <cell r="F91" t="str">
            <v>BAJAJHLDNG</v>
          </cell>
          <cell r="G91">
            <v>92573</v>
          </cell>
          <cell r="J91">
            <v>92561.972741696503</v>
          </cell>
          <cell r="K91" t="str">
            <v>Large Cap</v>
          </cell>
        </row>
        <row r="92">
          <cell r="C92" t="str">
            <v>INE848E01016</v>
          </cell>
          <cell r="D92" t="str">
            <v>NHPC</v>
          </cell>
          <cell r="E92">
            <v>91551.590550064997</v>
          </cell>
          <cell r="F92" t="str">
            <v>NHPC</v>
          </cell>
          <cell r="G92">
            <v>91551</v>
          </cell>
          <cell r="J92">
            <v>91551.295275032491</v>
          </cell>
          <cell r="K92" t="str">
            <v>Large Cap</v>
          </cell>
        </row>
        <row r="93">
          <cell r="C93" t="str">
            <v>INE721A01013</v>
          </cell>
          <cell r="D93" t="str">
            <v>SHRIRAMFIN</v>
          </cell>
          <cell r="E93">
            <v>91102.841205592005</v>
          </cell>
          <cell r="F93" t="str">
            <v>SHRIRAMFIN</v>
          </cell>
          <cell r="G93">
            <v>91078</v>
          </cell>
          <cell r="J93">
            <v>91090.420602796003</v>
          </cell>
          <cell r="K93" t="str">
            <v>Large Cap</v>
          </cell>
        </row>
        <row r="94">
          <cell r="C94" t="str">
            <v>INE008A01015</v>
          </cell>
          <cell r="D94" t="str">
            <v>IDBI</v>
          </cell>
          <cell r="E94">
            <v>90152.33589458499</v>
          </cell>
          <cell r="F94" t="str">
            <v>IDBI</v>
          </cell>
          <cell r="G94">
            <v>90150</v>
          </cell>
          <cell r="J94">
            <v>90151.167947292503</v>
          </cell>
          <cell r="K94" t="str">
            <v>Large Cap</v>
          </cell>
        </row>
        <row r="95">
          <cell r="C95" t="str">
            <v>INE749A01030</v>
          </cell>
          <cell r="D95" t="str">
            <v>JINDALSTEL</v>
          </cell>
          <cell r="E95">
            <v>89229.345062363995</v>
          </cell>
          <cell r="F95" t="str">
            <v>JINDALSTEL</v>
          </cell>
          <cell r="G95">
            <v>89238</v>
          </cell>
          <cell r="J95">
            <v>89233.672531182005</v>
          </cell>
          <cell r="K95" t="str">
            <v>Large Cap</v>
          </cell>
        </row>
        <row r="96">
          <cell r="C96" t="str">
            <v>INE685A01028</v>
          </cell>
          <cell r="D96" t="str">
            <v>TORNTPHARM</v>
          </cell>
          <cell r="E96">
            <v>88715.140100721997</v>
          </cell>
          <cell r="F96" t="str">
            <v>TORNTPHARM</v>
          </cell>
          <cell r="G96">
            <v>88727</v>
          </cell>
          <cell r="J96">
            <v>88721.070050360999</v>
          </cell>
          <cell r="K96" t="str">
            <v>Large Cap</v>
          </cell>
        </row>
        <row r="97">
          <cell r="C97" t="str">
            <v>INE437A01024</v>
          </cell>
          <cell r="D97" t="str">
            <v>APOLLOHOSP</v>
          </cell>
          <cell r="E97">
            <v>88413.91620239499</v>
          </cell>
          <cell r="F97" t="str">
            <v>APOLLOHOSP</v>
          </cell>
          <cell r="G97">
            <v>88427</v>
          </cell>
          <cell r="J97">
            <v>88420.458101197495</v>
          </cell>
          <cell r="K97" t="str">
            <v>Large Cap</v>
          </cell>
        </row>
        <row r="98">
          <cell r="C98" t="str">
            <v>INE257A01026</v>
          </cell>
          <cell r="D98" t="str">
            <v>BHEL</v>
          </cell>
          <cell r="E98">
            <v>88002.498574955011</v>
          </cell>
          <cell r="F98" t="str">
            <v>BHEL</v>
          </cell>
          <cell r="G98">
            <v>88019</v>
          </cell>
          <cell r="J98">
            <v>88010.749287477505</v>
          </cell>
          <cell r="K98" t="str">
            <v>Large Cap</v>
          </cell>
        </row>
        <row r="99">
          <cell r="C99" t="str">
            <v>INE634S01028</v>
          </cell>
          <cell r="D99" t="str">
            <v>MANKIND</v>
          </cell>
          <cell r="E99">
            <v>87504.889706533999</v>
          </cell>
          <cell r="F99" t="str">
            <v>MANKIND</v>
          </cell>
          <cell r="G99">
            <v>87518</v>
          </cell>
          <cell r="J99">
            <v>87511.444853266992</v>
          </cell>
          <cell r="K99" t="str">
            <v>Large Cap</v>
          </cell>
        </row>
        <row r="100">
          <cell r="C100" t="str">
            <v>INE775A01035</v>
          </cell>
          <cell r="D100" t="str">
            <v>MOTHERSON</v>
          </cell>
          <cell r="E100">
            <v>86724.873024888002</v>
          </cell>
          <cell r="F100" t="str">
            <v>MOTHERSON</v>
          </cell>
          <cell r="G100">
            <v>86744</v>
          </cell>
          <cell r="J100">
            <v>86734.436512443994</v>
          </cell>
          <cell r="K100" t="str">
            <v>Large Cap</v>
          </cell>
        </row>
        <row r="101">
          <cell r="C101" t="str">
            <v>INE854D01024</v>
          </cell>
          <cell r="D101" t="str">
            <v>UNITDSPR</v>
          </cell>
          <cell r="E101">
            <v>84445.256630653006</v>
          </cell>
          <cell r="F101" t="str">
            <v>UNITDSPR</v>
          </cell>
          <cell r="G101">
            <v>84458</v>
          </cell>
          <cell r="J101">
            <v>84451.628315326496</v>
          </cell>
          <cell r="K101" t="str">
            <v>Large Cap</v>
          </cell>
        </row>
        <row r="102">
          <cell r="C102" t="str">
            <v>INE323A01026</v>
          </cell>
          <cell r="D102" t="str">
            <v>BOSCHLTD</v>
          </cell>
          <cell r="E102">
            <v>84328.196305145</v>
          </cell>
          <cell r="F102" t="str">
            <v>BOSCHLTD</v>
          </cell>
          <cell r="G102">
            <v>84322</v>
          </cell>
          <cell r="J102">
            <v>84325.098152572493</v>
          </cell>
          <cell r="K102" t="str">
            <v>Large Cap</v>
          </cell>
        </row>
        <row r="103">
          <cell r="C103" t="str">
            <v>INE298A01020</v>
          </cell>
          <cell r="D103" t="str">
            <v>CUMMINSIND</v>
          </cell>
          <cell r="E103">
            <v>82448.801707317005</v>
          </cell>
          <cell r="F103" t="str">
            <v>CUMMINSIND</v>
          </cell>
          <cell r="G103">
            <v>82457</v>
          </cell>
          <cell r="J103">
            <v>82452.900853658502</v>
          </cell>
          <cell r="K103" t="str">
            <v>Mid Cap</v>
          </cell>
        </row>
        <row r="104">
          <cell r="C104" t="str">
            <v>INE455K01017</v>
          </cell>
          <cell r="D104" t="str">
            <v>POLYCAB</v>
          </cell>
          <cell r="E104">
            <v>81849.974931506993</v>
          </cell>
          <cell r="F104" t="str">
            <v>POLYCAB</v>
          </cell>
          <cell r="G104">
            <v>81848</v>
          </cell>
          <cell r="J104">
            <v>81848.987465753497</v>
          </cell>
          <cell r="K104" t="str">
            <v>Mid Cap</v>
          </cell>
        </row>
        <row r="105">
          <cell r="C105" t="str">
            <v>INE067A01029</v>
          </cell>
          <cell r="D105" t="str">
            <v>CGPOWER</v>
          </cell>
          <cell r="E105">
            <v>81124.206312651004</v>
          </cell>
          <cell r="F105" t="str">
            <v>CGPOWER</v>
          </cell>
          <cell r="G105">
            <v>81144</v>
          </cell>
          <cell r="J105">
            <v>81134.103156325495</v>
          </cell>
          <cell r="K105" t="str">
            <v>Mid Cap</v>
          </cell>
        </row>
        <row r="106">
          <cell r="C106" t="str">
            <v>INE726G01019</v>
          </cell>
          <cell r="D106" t="str">
            <v>ICICIPRULI</v>
          </cell>
          <cell r="E106">
            <v>80855.623963386999</v>
          </cell>
          <cell r="F106" t="str">
            <v>ICICIPRULI</v>
          </cell>
          <cell r="G106">
            <v>80842</v>
          </cell>
          <cell r="J106">
            <v>80848.811981693492</v>
          </cell>
          <cell r="K106" t="str">
            <v>Mid Cap</v>
          </cell>
        </row>
        <row r="107">
          <cell r="C107" t="str">
            <v>INE765G01017</v>
          </cell>
          <cell r="D107" t="str">
            <v>ICICIGI</v>
          </cell>
          <cell r="E107">
            <v>80048.135009163001</v>
          </cell>
          <cell r="F107" t="str">
            <v>ICICIGI</v>
          </cell>
          <cell r="G107">
            <v>80013</v>
          </cell>
          <cell r="J107">
            <v>80030.567504581501</v>
          </cell>
          <cell r="K107" t="str">
            <v>Mid Cap</v>
          </cell>
        </row>
        <row r="108">
          <cell r="C108" t="str">
            <v>INE127D01025</v>
          </cell>
          <cell r="D108" t="str">
            <v>HDFCAMC</v>
          </cell>
          <cell r="E108">
            <v>79264.873941102007</v>
          </cell>
          <cell r="F108" t="str">
            <v>HDFCAMC</v>
          </cell>
          <cell r="G108">
            <v>79268</v>
          </cell>
          <cell r="J108">
            <v>79266.436970551003</v>
          </cell>
          <cell r="K108" t="str">
            <v>Mid Cap</v>
          </cell>
        </row>
        <row r="109">
          <cell r="C109" t="str">
            <v>INE053A01029</v>
          </cell>
          <cell r="D109" t="str">
            <v>INDHOTEL</v>
          </cell>
          <cell r="E109">
            <v>79142.709235960996</v>
          </cell>
          <cell r="F109" t="str">
            <v>INDHOTEL</v>
          </cell>
          <cell r="G109">
            <v>79089</v>
          </cell>
          <cell r="J109">
            <v>79115.854617980498</v>
          </cell>
          <cell r="K109" t="str">
            <v>Mid Cap</v>
          </cell>
        </row>
        <row r="110">
          <cell r="C110" t="str">
            <v>INE669E01016</v>
          </cell>
          <cell r="D110" t="str">
            <v>IDEA</v>
          </cell>
          <cell r="E110">
            <v>81107.033472433992</v>
          </cell>
          <cell r="F110" t="str">
            <v>IDEA</v>
          </cell>
          <cell r="G110">
            <v>75919</v>
          </cell>
          <cell r="J110">
            <v>78513.016736216989</v>
          </cell>
          <cell r="K110" t="str">
            <v>Mid Cap</v>
          </cell>
        </row>
        <row r="111">
          <cell r="C111" t="str">
            <v>INE335Y01020</v>
          </cell>
          <cell r="D111" t="str">
            <v>IRCTC</v>
          </cell>
          <cell r="E111">
            <v>78371.08943089399</v>
          </cell>
          <cell r="F111" t="str">
            <v>IRCTC</v>
          </cell>
          <cell r="G111">
            <v>78374</v>
          </cell>
          <cell r="J111">
            <v>78372.544715447002</v>
          </cell>
          <cell r="K111" t="str">
            <v>Mid Cap</v>
          </cell>
        </row>
        <row r="112">
          <cell r="C112" t="str">
            <v>INE027H01010</v>
          </cell>
          <cell r="D112" t="str">
            <v>MAXHEALTH</v>
          </cell>
          <cell r="E112">
            <v>77994.542592077007</v>
          </cell>
          <cell r="F112" t="str">
            <v>MAXHEALTH</v>
          </cell>
          <cell r="G112">
            <v>78008</v>
          </cell>
          <cell r="J112">
            <v>78001.271296038496</v>
          </cell>
          <cell r="K112" t="str">
            <v>Mid Cap</v>
          </cell>
        </row>
        <row r="113">
          <cell r="C113" t="str">
            <v>INE121J01017</v>
          </cell>
          <cell r="D113" t="str">
            <v>INDUSTOWER</v>
          </cell>
          <cell r="E113">
            <v>77054.272666039004</v>
          </cell>
          <cell r="F113" t="str">
            <v>INDUSTOWER</v>
          </cell>
          <cell r="G113">
            <v>77065</v>
          </cell>
          <cell r="J113">
            <v>77059.636333019502</v>
          </cell>
          <cell r="K113" t="str">
            <v>Mid Cap</v>
          </cell>
        </row>
        <row r="114">
          <cell r="C114" t="str">
            <v>INE343H01029</v>
          </cell>
          <cell r="D114" t="str">
            <v>SOLARINDS</v>
          </cell>
          <cell r="E114">
            <v>73754.084858337999</v>
          </cell>
          <cell r="F114" t="str">
            <v>SOLARINDS</v>
          </cell>
          <cell r="G114">
            <v>73757</v>
          </cell>
          <cell r="J114">
            <v>73755.542429169</v>
          </cell>
          <cell r="K114" t="str">
            <v>Mid Cap</v>
          </cell>
        </row>
        <row r="115">
          <cell r="C115" t="str">
            <v>INE663F01024</v>
          </cell>
          <cell r="D115" t="str">
            <v>NAUKRI</v>
          </cell>
          <cell r="E115">
            <v>72871.450571512003</v>
          </cell>
          <cell r="F115" t="str">
            <v>NAUKRI</v>
          </cell>
          <cell r="G115">
            <v>72889</v>
          </cell>
          <cell r="J115">
            <v>72880.225285755994</v>
          </cell>
          <cell r="K115" t="str">
            <v>Mid Cap</v>
          </cell>
        </row>
        <row r="116">
          <cell r="C116" t="str">
            <v>INE974X01010</v>
          </cell>
          <cell r="D116" t="str">
            <v>TIINDIA</v>
          </cell>
          <cell r="E116">
            <v>72736.614233172993</v>
          </cell>
          <cell r="F116" t="str">
            <v>TIINDIA</v>
          </cell>
          <cell r="G116">
            <v>72756</v>
          </cell>
          <cell r="J116">
            <v>72746.307116586497</v>
          </cell>
          <cell r="K116" t="str">
            <v>Mid Cap</v>
          </cell>
        </row>
        <row r="117">
          <cell r="C117" t="str">
            <v>INE259A01022</v>
          </cell>
          <cell r="D117" t="str">
            <v>COLPAL</v>
          </cell>
          <cell r="E117">
            <v>72464.679157229999</v>
          </cell>
          <cell r="F117" t="str">
            <v>COLPAL</v>
          </cell>
          <cell r="G117">
            <v>72472</v>
          </cell>
          <cell r="J117">
            <v>72468.339578615007</v>
          </cell>
          <cell r="K117" t="str">
            <v>Mid Cap</v>
          </cell>
        </row>
        <row r="118">
          <cell r="C118" t="str">
            <v>INE326A01037</v>
          </cell>
          <cell r="D118" t="str">
            <v>LUPIN</v>
          </cell>
          <cell r="E118">
            <v>71825.792797524002</v>
          </cell>
          <cell r="F118" t="str">
            <v>LUPIN</v>
          </cell>
          <cell r="G118">
            <v>71804</v>
          </cell>
          <cell r="J118">
            <v>71814.896398762008</v>
          </cell>
          <cell r="K118" t="str">
            <v>Mid Cap</v>
          </cell>
        </row>
        <row r="119">
          <cell r="C119" t="str">
            <v>INE647A01010</v>
          </cell>
          <cell r="D119" t="str">
            <v>SRF</v>
          </cell>
          <cell r="E119">
            <v>71282.663393557988</v>
          </cell>
          <cell r="F119" t="str">
            <v>SRF</v>
          </cell>
          <cell r="G119">
            <v>71297</v>
          </cell>
          <cell r="J119">
            <v>71289.831696779002</v>
          </cell>
          <cell r="K119" t="str">
            <v>Mid Cap</v>
          </cell>
        </row>
        <row r="120">
          <cell r="C120" t="str">
            <v>INE528G01035</v>
          </cell>
          <cell r="D120" t="str">
            <v>YESBANK</v>
          </cell>
          <cell r="E120">
            <v>71422.782737361995</v>
          </cell>
          <cell r="F120" t="str">
            <v>YESBANK</v>
          </cell>
          <cell r="G120">
            <v>70237</v>
          </cell>
          <cell r="J120">
            <v>70829.891368680997</v>
          </cell>
          <cell r="K120" t="str">
            <v>Mid Cap</v>
          </cell>
        </row>
        <row r="121">
          <cell r="C121" t="str">
            <v>INE196A01026</v>
          </cell>
          <cell r="D121" t="str">
            <v>MARICO</v>
          </cell>
          <cell r="E121">
            <v>70775.432002936999</v>
          </cell>
          <cell r="F121" t="str">
            <v>MARICO</v>
          </cell>
          <cell r="G121">
            <v>70781</v>
          </cell>
          <cell r="J121">
            <v>70778.216001468507</v>
          </cell>
          <cell r="K121" t="str">
            <v>Mid Cap</v>
          </cell>
        </row>
        <row r="122">
          <cell r="C122" t="str">
            <v>INE094A01015</v>
          </cell>
          <cell r="D122" t="str">
            <v>HINDPETRO</v>
          </cell>
          <cell r="E122">
            <v>70336.15361441701</v>
          </cell>
          <cell r="F122" t="str">
            <v>HINDPETRO</v>
          </cell>
          <cell r="G122">
            <v>70344</v>
          </cell>
          <cell r="J122">
            <v>70340.076807208505</v>
          </cell>
          <cell r="K122" t="str">
            <v>Mid Cap</v>
          </cell>
        </row>
        <row r="123">
          <cell r="C123" t="str">
            <v>INE484J01027</v>
          </cell>
          <cell r="D123" t="str">
            <v>GODREJPROP</v>
          </cell>
          <cell r="E123">
            <v>70281.222021563008</v>
          </cell>
          <cell r="F123" t="str">
            <v>GODREJPROP</v>
          </cell>
          <cell r="G123">
            <v>70287</v>
          </cell>
          <cell r="J123">
            <v>70284.111010781504</v>
          </cell>
          <cell r="K123" t="str">
            <v>Mid Cap</v>
          </cell>
        </row>
        <row r="124">
          <cell r="C124" t="str">
            <v>INE584A01023</v>
          </cell>
          <cell r="D124" t="str">
            <v>NMDC</v>
          </cell>
          <cell r="E124">
            <v>69584.615041230005</v>
          </cell>
          <cell r="F124" t="str">
            <v>NMDC</v>
          </cell>
          <cell r="G124">
            <v>69590</v>
          </cell>
          <cell r="J124">
            <v>69587.307520614995</v>
          </cell>
          <cell r="K124" t="str">
            <v>Mid Cap</v>
          </cell>
        </row>
        <row r="125">
          <cell r="C125" t="str">
            <v>INE562A01011</v>
          </cell>
          <cell r="D125" t="str">
            <v>INDIANB</v>
          </cell>
          <cell r="E125">
            <v>69532.689903088001</v>
          </cell>
          <cell r="F125" t="str">
            <v>INDIANB</v>
          </cell>
          <cell r="G125">
            <v>69547</v>
          </cell>
          <cell r="J125">
            <v>69539.844951544001</v>
          </cell>
          <cell r="K125" t="str">
            <v>Mid Cap</v>
          </cell>
        </row>
        <row r="126">
          <cell r="C126" t="str">
            <v>INE018E01016</v>
          </cell>
          <cell r="D126" t="str">
            <v>SBICARD</v>
          </cell>
          <cell r="E126">
            <v>68799.889785948995</v>
          </cell>
          <cell r="F126" t="str">
            <v>SBICARD</v>
          </cell>
          <cell r="G126">
            <v>68797</v>
          </cell>
          <cell r="J126">
            <v>68798.444892974498</v>
          </cell>
          <cell r="K126" t="str">
            <v>Mid Cap</v>
          </cell>
        </row>
        <row r="127">
          <cell r="C127" t="str">
            <v>INE881D01027</v>
          </cell>
          <cell r="D127" t="str">
            <v>OFSS</v>
          </cell>
          <cell r="E127">
            <v>65784.716566846997</v>
          </cell>
          <cell r="F127" t="str">
            <v>OFSS</v>
          </cell>
          <cell r="G127">
            <v>65771</v>
          </cell>
          <cell r="J127">
            <v>65777.858283423499</v>
          </cell>
          <cell r="K127" t="str">
            <v>Mid Cap</v>
          </cell>
        </row>
        <row r="128">
          <cell r="C128" t="str">
            <v>INE406A01037</v>
          </cell>
          <cell r="D128" t="str">
            <v>AUROPHARMA</v>
          </cell>
          <cell r="E128">
            <v>65651.205621693007</v>
          </cell>
          <cell r="F128" t="str">
            <v>AUROPHARMA</v>
          </cell>
          <cell r="G128">
            <v>65656</v>
          </cell>
          <cell r="J128">
            <v>65653.602810846496</v>
          </cell>
          <cell r="K128" t="str">
            <v>Mid Cap</v>
          </cell>
        </row>
        <row r="129">
          <cell r="C129" t="str">
            <v>INE691A01018</v>
          </cell>
          <cell r="D129" t="str">
            <v>UCOBANK</v>
          </cell>
          <cell r="E129">
            <v>63634.372355359999</v>
          </cell>
          <cell r="F129" t="str">
            <v>UCOBANK</v>
          </cell>
          <cell r="G129">
            <v>63629</v>
          </cell>
          <cell r="J129">
            <v>63631.68617768</v>
          </cell>
          <cell r="K129" t="str">
            <v>Mid Cap</v>
          </cell>
        </row>
        <row r="130">
          <cell r="C130" t="str">
            <v>INE463A01038</v>
          </cell>
          <cell r="D130" t="str">
            <v>BERGEPAINT</v>
          </cell>
          <cell r="E130">
            <v>62908.579029404005</v>
          </cell>
          <cell r="F130" t="str">
            <v>BERGEPAINT</v>
          </cell>
          <cell r="G130">
            <v>62906</v>
          </cell>
          <cell r="J130">
            <v>62907.289514702003</v>
          </cell>
          <cell r="K130" t="str">
            <v>Mid Cap</v>
          </cell>
        </row>
        <row r="131">
          <cell r="C131" t="str">
            <v>INE481Y01014</v>
          </cell>
          <cell r="D131" t="str">
            <v>GICRE</v>
          </cell>
          <cell r="E131">
            <v>62458.066341463003</v>
          </cell>
          <cell r="F131" t="str">
            <v>GICRE</v>
          </cell>
          <cell r="G131">
            <v>62455</v>
          </cell>
          <cell r="J131">
            <v>62456.533170731505</v>
          </cell>
          <cell r="K131" t="str">
            <v>Mid Cap</v>
          </cell>
        </row>
        <row r="132">
          <cell r="C132" t="str">
            <v>INE813H01021</v>
          </cell>
          <cell r="D132" t="str">
            <v>TORNTPOWER</v>
          </cell>
          <cell r="E132">
            <v>62098.912141961002</v>
          </cell>
          <cell r="F132" t="str">
            <v>TORNTPOWER</v>
          </cell>
          <cell r="G132">
            <v>62114</v>
          </cell>
          <cell r="J132">
            <v>62106.456070980501</v>
          </cell>
          <cell r="K132" t="str">
            <v>Mid Cap</v>
          </cell>
        </row>
        <row r="133">
          <cell r="C133" t="str">
            <v>INE414G01012</v>
          </cell>
          <cell r="D133" t="str">
            <v>MUTHOOTFIN</v>
          </cell>
          <cell r="E133">
            <v>61933.906270797001</v>
          </cell>
          <cell r="F133" t="str">
            <v>MUTHOOTFIN</v>
          </cell>
          <cell r="G133">
            <v>61947</v>
          </cell>
          <cell r="J133">
            <v>61940.4531353985</v>
          </cell>
          <cell r="K133" t="str">
            <v>Mid Cap</v>
          </cell>
        </row>
        <row r="134">
          <cell r="C134" t="str">
            <v>INE274J01014</v>
          </cell>
          <cell r="D134" t="str">
            <v>OIL</v>
          </cell>
          <cell r="E134">
            <v>61801.001391762999</v>
          </cell>
          <cell r="F134" t="str">
            <v>OIL</v>
          </cell>
          <cell r="G134">
            <v>61803</v>
          </cell>
          <cell r="J134">
            <v>61802.000695881499</v>
          </cell>
          <cell r="K134" t="str">
            <v>Mid Cap</v>
          </cell>
        </row>
        <row r="135">
          <cell r="C135" t="str">
            <v>INE465A01025</v>
          </cell>
          <cell r="D135" t="str">
            <v>BHARATFORG</v>
          </cell>
          <cell r="E135">
            <v>60884.051881338004</v>
          </cell>
          <cell r="F135" t="str">
            <v>BHARATFORG</v>
          </cell>
          <cell r="G135">
            <v>60885</v>
          </cell>
          <cell r="J135">
            <v>60884.525940669002</v>
          </cell>
          <cell r="K135" t="str">
            <v>Mid Cap</v>
          </cell>
        </row>
        <row r="136">
          <cell r="C136" t="str">
            <v>INE084A01016</v>
          </cell>
          <cell r="D136" t="str">
            <v>BANKINDIA</v>
          </cell>
          <cell r="E136">
            <v>60800.139079231994</v>
          </cell>
          <cell r="F136" t="str">
            <v>BANKINDIA</v>
          </cell>
          <cell r="G136">
            <v>60809</v>
          </cell>
          <cell r="J136">
            <v>60804.569539616001</v>
          </cell>
          <cell r="K136" t="str">
            <v>Mid Cap</v>
          </cell>
        </row>
        <row r="137">
          <cell r="C137" t="str">
            <v>INE540L01014</v>
          </cell>
          <cell r="D137" t="str">
            <v>ALKEM</v>
          </cell>
          <cell r="E137">
            <v>60414.575998170993</v>
          </cell>
          <cell r="F137" t="str">
            <v>ALKEM</v>
          </cell>
          <cell r="G137">
            <v>60435</v>
          </cell>
          <cell r="J137">
            <v>60424.7879990855</v>
          </cell>
          <cell r="K137" t="str">
            <v>Mid Cap</v>
          </cell>
        </row>
        <row r="138">
          <cell r="C138" t="str">
            <v>INE262H01021</v>
          </cell>
          <cell r="D138" t="str">
            <v>PERSISTENT</v>
          </cell>
          <cell r="E138">
            <v>59865.731097561002</v>
          </cell>
          <cell r="F138" t="str">
            <v>PERSISTENT</v>
          </cell>
          <cell r="G138">
            <v>59864</v>
          </cell>
          <cell r="J138">
            <v>59864.865548780501</v>
          </cell>
          <cell r="K138" t="str">
            <v>Mid Cap</v>
          </cell>
        </row>
        <row r="139">
          <cell r="C139" t="str">
            <v>INE415G01027</v>
          </cell>
          <cell r="D139" t="str">
            <v>RVNL</v>
          </cell>
          <cell r="E139">
            <v>59581.822551109995</v>
          </cell>
          <cell r="F139" t="str">
            <v>RVNL</v>
          </cell>
          <cell r="G139">
            <v>59583</v>
          </cell>
          <cell r="J139">
            <v>59582.411275555001</v>
          </cell>
          <cell r="K139" t="str">
            <v>Mid Cap</v>
          </cell>
        </row>
        <row r="140">
          <cell r="C140" t="str">
            <v>INE473A01011</v>
          </cell>
          <cell r="D140" t="str">
            <v>LINDEINDIA</v>
          </cell>
          <cell r="E140">
            <v>59455.396839730005</v>
          </cell>
          <cell r="F140" t="str">
            <v>LINDEINDIA</v>
          </cell>
          <cell r="G140">
            <v>59463</v>
          </cell>
          <cell r="J140">
            <v>59459.198419865003</v>
          </cell>
          <cell r="K140" t="str">
            <v>Mid Cap</v>
          </cell>
        </row>
        <row r="141">
          <cell r="C141" t="str">
            <v>INE040H01021</v>
          </cell>
          <cell r="D141" t="str">
            <v>SUZLON</v>
          </cell>
          <cell r="E141">
            <v>59459.734768368995</v>
          </cell>
          <cell r="F141" t="str">
            <v>SUZLON</v>
          </cell>
          <cell r="G141">
            <v>59450</v>
          </cell>
          <cell r="J141">
            <v>59454.867384184501</v>
          </cell>
          <cell r="K141" t="str">
            <v>Mid Cap</v>
          </cell>
        </row>
        <row r="142">
          <cell r="C142" t="str">
            <v>INE111A01025</v>
          </cell>
          <cell r="D142" t="str">
            <v>CONCOR</v>
          </cell>
          <cell r="E142">
            <v>59107.496091102003</v>
          </cell>
          <cell r="F142" t="str">
            <v>CONCOR</v>
          </cell>
          <cell r="G142">
            <v>59109</v>
          </cell>
          <cell r="J142">
            <v>59108.248045551001</v>
          </cell>
          <cell r="K142" t="str">
            <v>Mid Cap</v>
          </cell>
        </row>
        <row r="143">
          <cell r="C143" t="str">
            <v>INE195A01028</v>
          </cell>
          <cell r="D143" t="str">
            <v>SUPREMEIND</v>
          </cell>
          <cell r="E143">
            <v>58747.330036967003</v>
          </cell>
          <cell r="F143" t="str">
            <v>SUPREMEIND</v>
          </cell>
          <cell r="G143">
            <v>58760</v>
          </cell>
          <cell r="J143">
            <v>58753.665018483502</v>
          </cell>
          <cell r="K143" t="str">
            <v>Mid Cap</v>
          </cell>
        </row>
        <row r="144">
          <cell r="C144" t="str">
            <v>INE114A01011</v>
          </cell>
          <cell r="D144" t="str">
            <v>SAIL</v>
          </cell>
          <cell r="E144">
            <v>57942.003012046</v>
          </cell>
          <cell r="F144" t="str">
            <v>SAIL</v>
          </cell>
          <cell r="G144">
            <v>57952</v>
          </cell>
          <cell r="J144">
            <v>57947.001506023</v>
          </cell>
          <cell r="K144" t="str">
            <v>Mid Cap</v>
          </cell>
        </row>
        <row r="145">
          <cell r="C145" t="str">
            <v>INE092T01019</v>
          </cell>
          <cell r="D145" t="str">
            <v>IDFCFIRSTB</v>
          </cell>
          <cell r="E145">
            <v>57276.067909841004</v>
          </cell>
          <cell r="F145" t="str">
            <v>IDFCFIRSTB</v>
          </cell>
          <cell r="G145">
            <v>57235</v>
          </cell>
          <cell r="J145">
            <v>57255.533954920502</v>
          </cell>
          <cell r="K145" t="str">
            <v>Mid Cap</v>
          </cell>
        </row>
        <row r="146">
          <cell r="C146" t="str">
            <v>INE883A01011</v>
          </cell>
          <cell r="D146" t="str">
            <v>MRF</v>
          </cell>
          <cell r="E146">
            <v>57063.354478059999</v>
          </cell>
          <cell r="F146" t="str">
            <v>MRF</v>
          </cell>
          <cell r="G146">
            <v>57070</v>
          </cell>
          <cell r="J146">
            <v>57066.677239030003</v>
          </cell>
          <cell r="K146" t="str">
            <v>Mid Cap</v>
          </cell>
        </row>
        <row r="147">
          <cell r="C147" t="str">
            <v>INE358A01014</v>
          </cell>
          <cell r="D147" t="str">
            <v>ABBOTINDIA</v>
          </cell>
          <cell r="E147">
            <v>56898.131307220996</v>
          </cell>
          <cell r="J147">
            <v>56898.131307220996</v>
          </cell>
          <cell r="K147" t="str">
            <v>Mid Cap</v>
          </cell>
        </row>
        <row r="148">
          <cell r="C148" t="str">
            <v>INE220G01021</v>
          </cell>
          <cell r="D148" t="str">
            <v>JSL</v>
          </cell>
          <cell r="E148">
            <v>56007.041583144994</v>
          </cell>
          <cell r="F148" t="str">
            <v>JSL</v>
          </cell>
          <cell r="G148">
            <v>56018</v>
          </cell>
          <cell r="J148">
            <v>56012.520791572497</v>
          </cell>
          <cell r="K148" t="str">
            <v>Mid Cap</v>
          </cell>
        </row>
        <row r="149">
          <cell r="C149" t="str">
            <v>INE208A01029</v>
          </cell>
          <cell r="D149" t="str">
            <v>ASHOKLEY</v>
          </cell>
          <cell r="E149">
            <v>55580.067243396996</v>
          </cell>
          <cell r="F149" t="str">
            <v>ASHOKLEY</v>
          </cell>
          <cell r="G149">
            <v>55581</v>
          </cell>
          <cell r="J149">
            <v>55580.533621698502</v>
          </cell>
          <cell r="K149" t="str">
            <v>Mid Cap</v>
          </cell>
        </row>
        <row r="150">
          <cell r="C150" t="str">
            <v>INE093I01010</v>
          </cell>
          <cell r="D150" t="str">
            <v>OBEROIRLTY</v>
          </cell>
          <cell r="E150">
            <v>55556.175165631998</v>
          </cell>
          <cell r="F150" t="str">
            <v>OBEROIRLTY</v>
          </cell>
          <cell r="G150">
            <v>55557</v>
          </cell>
          <cell r="J150">
            <v>55556.587582815999</v>
          </cell>
          <cell r="K150" t="str">
            <v>Mid Cap</v>
          </cell>
        </row>
        <row r="151">
          <cell r="C151" t="str">
            <v>INE811K01011</v>
          </cell>
          <cell r="D151" t="str">
            <v>PRESTIGE</v>
          </cell>
          <cell r="E151">
            <v>55215.107896879003</v>
          </cell>
          <cell r="F151" t="str">
            <v>PRESTIGE</v>
          </cell>
          <cell r="G151">
            <v>55212</v>
          </cell>
          <cell r="J151">
            <v>55213.553948439498</v>
          </cell>
          <cell r="K151" t="str">
            <v>Mid Cap</v>
          </cell>
        </row>
        <row r="152">
          <cell r="C152" t="str">
            <v>INE603J01030</v>
          </cell>
          <cell r="D152" t="str">
            <v>PIIND</v>
          </cell>
          <cell r="E152">
            <v>54820.955154272997</v>
          </cell>
          <cell r="F152" t="str">
            <v>PIIND</v>
          </cell>
          <cell r="G152">
            <v>54826</v>
          </cell>
          <cell r="J152">
            <v>54823.477577136495</v>
          </cell>
          <cell r="K152" t="str">
            <v>Mid Cap</v>
          </cell>
        </row>
        <row r="153">
          <cell r="C153" t="str">
            <v>INE513A01022</v>
          </cell>
          <cell r="D153" t="str">
            <v>SCHAEFFLER</v>
          </cell>
          <cell r="E153">
            <v>54723.452488469004</v>
          </cell>
          <cell r="F153" t="str">
            <v>SCHAEFFLER</v>
          </cell>
          <cell r="G153">
            <v>54741</v>
          </cell>
          <cell r="J153">
            <v>54732.226244234502</v>
          </cell>
          <cell r="K153" t="str">
            <v>Mid Cap</v>
          </cell>
        </row>
        <row r="154">
          <cell r="C154" t="str">
            <v>INE006I01046</v>
          </cell>
          <cell r="D154" t="str">
            <v>ASTRAL</v>
          </cell>
          <cell r="E154">
            <v>54533.029994538003</v>
          </cell>
          <cell r="F154" t="str">
            <v>ASTRAL</v>
          </cell>
          <cell r="G154">
            <v>54541</v>
          </cell>
          <cell r="J154">
            <v>54537.014997268998</v>
          </cell>
          <cell r="K154" t="str">
            <v>Mid Cap</v>
          </cell>
        </row>
        <row r="155">
          <cell r="C155" t="str">
            <v>INE010V01017</v>
          </cell>
          <cell r="D155" t="str">
            <v>LTTS</v>
          </cell>
          <cell r="E155">
            <v>54284.642419556003</v>
          </cell>
          <cell r="F155" t="str">
            <v>LTTS</v>
          </cell>
          <cell r="G155">
            <v>54288</v>
          </cell>
          <cell r="J155">
            <v>54286.321209778005</v>
          </cell>
          <cell r="K155" t="str">
            <v>Mid Cap</v>
          </cell>
        </row>
        <row r="156">
          <cell r="C156" t="str">
            <v>INE619A01035</v>
          </cell>
          <cell r="D156" t="str">
            <v>PATANJALI</v>
          </cell>
          <cell r="E156">
            <v>53994.578379201004</v>
          </cell>
          <cell r="F156" t="str">
            <v>PATANJALI</v>
          </cell>
          <cell r="G156">
            <v>53989</v>
          </cell>
          <cell r="J156">
            <v>53991.789189600502</v>
          </cell>
          <cell r="K156" t="str">
            <v>Mid Cap</v>
          </cell>
        </row>
        <row r="157">
          <cell r="C157" t="str">
            <v>INE483A01010</v>
          </cell>
          <cell r="D157" t="str">
            <v>CENTRALBK</v>
          </cell>
          <cell r="E157">
            <v>53531.683486490001</v>
          </cell>
          <cell r="F157" t="str">
            <v>CENTRALBK</v>
          </cell>
          <cell r="G157">
            <v>53531</v>
          </cell>
          <cell r="J157">
            <v>53531.341743245001</v>
          </cell>
          <cell r="K157" t="str">
            <v>Mid Cap</v>
          </cell>
        </row>
        <row r="158">
          <cell r="C158" t="str">
            <v>INE179A01014</v>
          </cell>
          <cell r="D158" t="str">
            <v>PGHH</v>
          </cell>
          <cell r="E158">
            <v>53168.316989906001</v>
          </cell>
          <cell r="F158" t="str">
            <v>PGHH</v>
          </cell>
          <cell r="G158">
            <v>53195</v>
          </cell>
          <cell r="J158">
            <v>53181.658494953001</v>
          </cell>
          <cell r="K158" t="str">
            <v>Mid Cap</v>
          </cell>
        </row>
        <row r="159">
          <cell r="C159" t="str">
            <v>INE880J01026</v>
          </cell>
          <cell r="D159" t="str">
            <v>JSWINFRA</v>
          </cell>
          <cell r="E159">
            <v>52229.002387389002</v>
          </cell>
          <cell r="F159" t="str">
            <v>JSWINFRA</v>
          </cell>
          <cell r="G159">
            <v>52232</v>
          </cell>
          <cell r="J159">
            <v>52230.501193694501</v>
          </cell>
          <cell r="K159" t="str">
            <v>Mid Cap</v>
          </cell>
        </row>
        <row r="160">
          <cell r="C160" t="str">
            <v>INE151A01013</v>
          </cell>
          <cell r="D160" t="str">
            <v>TATACOMM</v>
          </cell>
          <cell r="E160">
            <v>51990.939634146001</v>
          </cell>
          <cell r="F160" t="str">
            <v>TATACOMM</v>
          </cell>
          <cell r="G160">
            <v>51998</v>
          </cell>
          <cell r="J160">
            <v>51994.469817072997</v>
          </cell>
          <cell r="K160" t="str">
            <v>Mid Cap</v>
          </cell>
        </row>
        <row r="161">
          <cell r="C161" t="str">
            <v>INE674K01013</v>
          </cell>
          <cell r="D161" t="str">
            <v>ABCAPITAL</v>
          </cell>
          <cell r="E161">
            <v>51957.864650732001</v>
          </cell>
          <cell r="F161" t="str">
            <v>ABCAPITAL</v>
          </cell>
          <cell r="G161">
            <v>51952</v>
          </cell>
          <cell r="J161">
            <v>51954.932325365997</v>
          </cell>
          <cell r="K161" t="str">
            <v>Mid Cap</v>
          </cell>
        </row>
        <row r="162">
          <cell r="C162" t="str">
            <v>INE211B01039</v>
          </cell>
          <cell r="D162" t="str">
            <v>PHOENIXLTD</v>
          </cell>
          <cell r="E162">
            <v>51693.084712247997</v>
          </cell>
          <cell r="F162" t="str">
            <v>PHOENIXLTD</v>
          </cell>
          <cell r="G162">
            <v>51687</v>
          </cell>
          <cell r="J162">
            <v>51690.042356124002</v>
          </cell>
          <cell r="K162" t="str">
            <v>Mid Cap</v>
          </cell>
        </row>
        <row r="163">
          <cell r="C163" t="str">
            <v>INE776C01039</v>
          </cell>
          <cell r="D163" t="str">
            <v>GMRINFRA</v>
          </cell>
          <cell r="E163">
            <v>51299.155383144003</v>
          </cell>
          <cell r="F163" t="str">
            <v>GMRINFRA</v>
          </cell>
          <cell r="G163">
            <v>51303</v>
          </cell>
          <cell r="J163">
            <v>51301.077691572005</v>
          </cell>
          <cell r="K163" t="str">
            <v>Mid Cap</v>
          </cell>
        </row>
        <row r="164">
          <cell r="C164" t="str">
            <v>INE417T01026</v>
          </cell>
          <cell r="D164" t="str">
            <v>POLICYBZR</v>
          </cell>
          <cell r="E164">
            <v>50884.121893488002</v>
          </cell>
          <cell r="F164" t="str">
            <v>POLICYBZR</v>
          </cell>
          <cell r="G164">
            <v>50804</v>
          </cell>
          <cell r="J164">
            <v>50844.060946744001</v>
          </cell>
          <cell r="K164" t="str">
            <v>Mid Cap</v>
          </cell>
        </row>
        <row r="165">
          <cell r="C165" t="str">
            <v>INE249Z01012</v>
          </cell>
          <cell r="D165" t="str">
            <v>MAZDOCK</v>
          </cell>
          <cell r="E165">
            <v>49947.060918292998</v>
          </cell>
          <cell r="F165" t="str">
            <v>MAZDOCK</v>
          </cell>
          <cell r="G165">
            <v>49950</v>
          </cell>
          <cell r="J165">
            <v>49948.530459146496</v>
          </cell>
          <cell r="K165" t="str">
            <v>Mid Cap</v>
          </cell>
        </row>
        <row r="166">
          <cell r="C166" t="str">
            <v>INE787D01026</v>
          </cell>
          <cell r="D166" t="str">
            <v>BALKRISIND</v>
          </cell>
          <cell r="E166">
            <v>49899.873933991999</v>
          </cell>
          <cell r="F166" t="str">
            <v>BALKRISIND</v>
          </cell>
          <cell r="G166">
            <v>49910</v>
          </cell>
          <cell r="J166">
            <v>49904.936966996</v>
          </cell>
          <cell r="K166" t="str">
            <v>Mid Cap</v>
          </cell>
        </row>
        <row r="167">
          <cell r="C167" t="str">
            <v>INE343G01021</v>
          </cell>
          <cell r="D167" t="str">
            <v>BHARTIHEXA</v>
          </cell>
          <cell r="E167">
            <v>49612.5</v>
          </cell>
          <cell r="F167" t="str">
            <v>BHARTIHEXA</v>
          </cell>
          <cell r="G167">
            <v>49620</v>
          </cell>
          <cell r="J167">
            <v>49616.25</v>
          </cell>
          <cell r="K167" t="str">
            <v>Mid Cap</v>
          </cell>
        </row>
        <row r="168">
          <cell r="C168" t="str">
            <v>INE152A01029</v>
          </cell>
          <cell r="D168" t="str">
            <v>THERMAX</v>
          </cell>
          <cell r="E168">
            <v>49474.514354093</v>
          </cell>
          <cell r="F168" t="str">
            <v>THERMAX</v>
          </cell>
          <cell r="G168">
            <v>49499</v>
          </cell>
          <cell r="J168">
            <v>49486.7571770465</v>
          </cell>
          <cell r="K168" t="str">
            <v>Mid Cap</v>
          </cell>
        </row>
        <row r="169">
          <cell r="C169" t="str">
            <v>INE686F01025</v>
          </cell>
          <cell r="D169" t="str">
            <v>UBL</v>
          </cell>
          <cell r="E169">
            <v>49056.452312422</v>
          </cell>
          <cell r="F169" t="str">
            <v>UBL</v>
          </cell>
          <cell r="G169">
            <v>49068</v>
          </cell>
          <cell r="J169">
            <v>49062.226156211</v>
          </cell>
          <cell r="K169" t="str">
            <v>Mid Cap</v>
          </cell>
        </row>
        <row r="170">
          <cell r="C170" t="str">
            <v>INE002L01015</v>
          </cell>
          <cell r="D170" t="str">
            <v>SJVN</v>
          </cell>
          <cell r="E170">
            <v>48998.826862035996</v>
          </cell>
          <cell r="F170" t="str">
            <v>SJVN</v>
          </cell>
          <cell r="G170">
            <v>49002</v>
          </cell>
          <cell r="J170">
            <v>49000.413431017994</v>
          </cell>
          <cell r="K170" t="str">
            <v>Mid Cap</v>
          </cell>
        </row>
        <row r="171">
          <cell r="C171" t="str">
            <v>INE188A01015</v>
          </cell>
          <cell r="D171" t="str">
            <v>FACT</v>
          </cell>
          <cell r="E171">
            <v>48629.484233985997</v>
          </cell>
          <cell r="F171" t="str">
            <v>FACT</v>
          </cell>
          <cell r="G171">
            <v>48633</v>
          </cell>
          <cell r="J171">
            <v>48631.242116993002</v>
          </cell>
          <cell r="K171" t="str">
            <v>Mid Cap</v>
          </cell>
        </row>
        <row r="172">
          <cell r="C172" t="str">
            <v>INE388Y01029</v>
          </cell>
          <cell r="D172" t="str">
            <v>NYKAA</v>
          </cell>
          <cell r="E172">
            <v>47508.740566384004</v>
          </cell>
          <cell r="F172" t="str">
            <v>NYKAA</v>
          </cell>
          <cell r="G172">
            <v>47506</v>
          </cell>
          <cell r="J172">
            <v>47507.370283192002</v>
          </cell>
          <cell r="K172" t="str">
            <v>Mid Cap</v>
          </cell>
        </row>
        <row r="173">
          <cell r="C173" t="str">
            <v>INE670A01012</v>
          </cell>
          <cell r="D173" t="str">
            <v>TATAELXSI</v>
          </cell>
          <cell r="E173">
            <v>47334.296793918998</v>
          </cell>
          <cell r="F173" t="str">
            <v>TATAELXSI</v>
          </cell>
          <cell r="G173">
            <v>47341</v>
          </cell>
          <cell r="J173">
            <v>47337.648396959499</v>
          </cell>
          <cell r="K173" t="str">
            <v>Mid Cap</v>
          </cell>
        </row>
        <row r="174">
          <cell r="C174" t="str">
            <v>INE012A01025</v>
          </cell>
          <cell r="D174" t="str">
            <v>ACC</v>
          </cell>
          <cell r="E174">
            <v>47113.488396355002</v>
          </cell>
          <cell r="F174" t="str">
            <v>ACC</v>
          </cell>
          <cell r="G174">
            <v>47119</v>
          </cell>
          <cell r="J174">
            <v>47116.244198177505</v>
          </cell>
          <cell r="K174" t="str">
            <v>Mid Cap</v>
          </cell>
        </row>
        <row r="175">
          <cell r="C175" t="str">
            <v>INE935N01020</v>
          </cell>
          <cell r="D175" t="str">
            <v>DIXON</v>
          </cell>
          <cell r="E175">
            <v>46762.413953470001</v>
          </cell>
          <cell r="F175" t="str">
            <v>DIXON</v>
          </cell>
          <cell r="G175">
            <v>46762</v>
          </cell>
          <cell r="J175">
            <v>46762.206976735004</v>
          </cell>
          <cell r="K175" t="str">
            <v>Mid Cap</v>
          </cell>
        </row>
        <row r="176">
          <cell r="C176" t="str">
            <v>INE356A01018</v>
          </cell>
          <cell r="D176" t="str">
            <v>MPHASIS</v>
          </cell>
          <cell r="E176">
            <v>46668.872242764999</v>
          </cell>
          <cell r="F176" t="str">
            <v>MPHASIS</v>
          </cell>
          <cell r="G176">
            <v>46653</v>
          </cell>
          <cell r="J176">
            <v>46660.936121382503</v>
          </cell>
          <cell r="K176" t="str">
            <v>Mid Cap</v>
          </cell>
        </row>
        <row r="177">
          <cell r="C177" t="str">
            <v>INE660A01013</v>
          </cell>
          <cell r="D177" t="str">
            <v>SUNDARMFIN</v>
          </cell>
          <cell r="E177">
            <v>46642.741803871002</v>
          </cell>
          <cell r="F177" t="str">
            <v>SUNDARMFIN</v>
          </cell>
          <cell r="G177">
            <v>46663</v>
          </cell>
          <cell r="J177">
            <v>46652.870901935501</v>
          </cell>
          <cell r="K177" t="str">
            <v>Mid Cap</v>
          </cell>
        </row>
        <row r="178">
          <cell r="C178" t="str">
            <v>INE699H01024</v>
          </cell>
          <cell r="D178" t="str">
            <v>AWL</v>
          </cell>
          <cell r="E178">
            <v>45450.975963513003</v>
          </cell>
          <cell r="F178" t="str">
            <v>AWL</v>
          </cell>
          <cell r="G178">
            <v>45447</v>
          </cell>
          <cell r="J178">
            <v>45448.987981756502</v>
          </cell>
          <cell r="K178" t="str">
            <v>Mid Cap</v>
          </cell>
        </row>
        <row r="179">
          <cell r="C179" t="str">
            <v>INE949L01017</v>
          </cell>
          <cell r="D179" t="str">
            <v>AUBANK</v>
          </cell>
          <cell r="E179">
            <v>44741.406833515</v>
          </cell>
          <cell r="F179" t="str">
            <v>AUBANK</v>
          </cell>
          <cell r="G179">
            <v>44363</v>
          </cell>
          <cell r="J179">
            <v>44552.203416757504</v>
          </cell>
          <cell r="K179" t="str">
            <v>Mid Cap</v>
          </cell>
        </row>
        <row r="180">
          <cell r="C180" t="str">
            <v>INE142M01025</v>
          </cell>
          <cell r="D180" t="str">
            <v>TATATECH</v>
          </cell>
          <cell r="E180">
            <v>43931.345757449002</v>
          </cell>
          <cell r="F180" t="str">
            <v>TATATECH</v>
          </cell>
          <cell r="G180">
            <v>43928</v>
          </cell>
          <cell r="J180">
            <v>43929.672878724501</v>
          </cell>
          <cell r="K180" t="str">
            <v>Mid Cap</v>
          </cell>
        </row>
        <row r="181">
          <cell r="C181" t="str">
            <v>INE202E01016</v>
          </cell>
          <cell r="D181" t="str">
            <v>IREDA</v>
          </cell>
          <cell r="E181">
            <v>43329.280011461</v>
          </cell>
          <cell r="F181" t="str">
            <v>IREDA</v>
          </cell>
          <cell r="G181">
            <v>43330</v>
          </cell>
          <cell r="J181">
            <v>43329.6400057305</v>
          </cell>
          <cell r="K181" t="str">
            <v>Mid Cap</v>
          </cell>
        </row>
        <row r="182">
          <cell r="C182" t="str">
            <v>INE457A01014</v>
          </cell>
          <cell r="D182" t="str">
            <v>MAHABANK</v>
          </cell>
          <cell r="E182">
            <v>43268.804954305</v>
          </cell>
          <cell r="F182" t="str">
            <v>MAHABANK</v>
          </cell>
          <cell r="G182">
            <v>43270</v>
          </cell>
          <cell r="J182">
            <v>43269.4024771525</v>
          </cell>
          <cell r="K182" t="str">
            <v>Mid Cap</v>
          </cell>
        </row>
        <row r="183">
          <cell r="C183" t="str">
            <v>INE405E01023</v>
          </cell>
          <cell r="D183" t="str">
            <v>UNOMINDA</v>
          </cell>
          <cell r="E183">
            <v>42815.237215330002</v>
          </cell>
          <cell r="F183" t="str">
            <v>UNOMINDA</v>
          </cell>
          <cell r="G183">
            <v>42821</v>
          </cell>
          <cell r="J183">
            <v>42818.118607665005</v>
          </cell>
          <cell r="K183" t="str">
            <v>Mid Cap</v>
          </cell>
        </row>
        <row r="184">
          <cell r="C184" t="str">
            <v>INE702C01027</v>
          </cell>
          <cell r="D184" t="str">
            <v>APLAPOLLO</v>
          </cell>
          <cell r="E184">
            <v>42624.444991928998</v>
          </cell>
          <cell r="F184" t="str">
            <v>APLAPOLLO</v>
          </cell>
          <cell r="G184">
            <v>42637</v>
          </cell>
          <cell r="J184">
            <v>42630.722495964495</v>
          </cell>
          <cell r="K184" t="str">
            <v>Mid Cap</v>
          </cell>
        </row>
        <row r="185">
          <cell r="C185" t="str">
            <v>INE347G01014</v>
          </cell>
          <cell r="D185" t="str">
            <v>PETRONET</v>
          </cell>
          <cell r="E185">
            <v>42437.868343347</v>
          </cell>
          <cell r="F185" t="str">
            <v>PETRONET</v>
          </cell>
          <cell r="G185">
            <v>42445</v>
          </cell>
          <cell r="J185">
            <v>42441.4341716735</v>
          </cell>
          <cell r="K185" t="str">
            <v>Mid Cap</v>
          </cell>
        </row>
        <row r="186">
          <cell r="C186" t="str">
            <v>INE04I401011</v>
          </cell>
          <cell r="D186" t="str">
            <v>KPITTECH</v>
          </cell>
          <cell r="E186">
            <v>41379.400108207003</v>
          </cell>
          <cell r="F186" t="str">
            <v>KPITTECH</v>
          </cell>
          <cell r="G186">
            <v>41388</v>
          </cell>
          <cell r="J186">
            <v>41383.700054103501</v>
          </cell>
          <cell r="K186" t="str">
            <v>Mid Cap</v>
          </cell>
        </row>
        <row r="187">
          <cell r="C187" t="str">
            <v>INE031A01017</v>
          </cell>
          <cell r="D187" t="str">
            <v>HUDCO</v>
          </cell>
          <cell r="E187">
            <v>41287.071670732003</v>
          </cell>
          <cell r="F187" t="str">
            <v>HUDCO</v>
          </cell>
          <cell r="G187">
            <v>41296</v>
          </cell>
          <cell r="J187">
            <v>41291.535835365998</v>
          </cell>
          <cell r="K187" t="str">
            <v>Mid Cap</v>
          </cell>
        </row>
        <row r="188">
          <cell r="C188" t="str">
            <v>INE498L01015</v>
          </cell>
          <cell r="D188" t="str">
            <v>LTF</v>
          </cell>
          <cell r="E188">
            <v>41246.398697687</v>
          </cell>
          <cell r="F188" t="str">
            <v>LTF</v>
          </cell>
          <cell r="G188">
            <v>41241</v>
          </cell>
          <cell r="J188">
            <v>41243.699348843496</v>
          </cell>
          <cell r="K188" t="str">
            <v>Mid Cap</v>
          </cell>
        </row>
        <row r="189">
          <cell r="C189" t="str">
            <v>INE303R01014</v>
          </cell>
          <cell r="D189" t="str">
            <v>KALYANKJIL</v>
          </cell>
          <cell r="E189">
            <v>40608.901699257003</v>
          </cell>
          <cell r="F189" t="str">
            <v>KALYANKJIL</v>
          </cell>
          <cell r="G189">
            <v>40618</v>
          </cell>
          <cell r="J189">
            <v>40613.450849628498</v>
          </cell>
          <cell r="K189" t="str">
            <v>Mid Cap</v>
          </cell>
        </row>
        <row r="190">
          <cell r="C190" t="str">
            <v>INE761H01022</v>
          </cell>
          <cell r="D190" t="str">
            <v>PAGEIND</v>
          </cell>
          <cell r="E190">
            <v>40580.246557460996</v>
          </cell>
          <cell r="F190" t="str">
            <v>PAGEIND</v>
          </cell>
          <cell r="G190">
            <v>40592</v>
          </cell>
          <cell r="J190">
            <v>40586.123278730498</v>
          </cell>
          <cell r="K190" t="str">
            <v>Mid Cap</v>
          </cell>
        </row>
        <row r="191">
          <cell r="C191" t="str">
            <v>INE226A01021</v>
          </cell>
          <cell r="D191" t="str">
            <v>VOLTAS</v>
          </cell>
          <cell r="E191">
            <v>40291.606129614003</v>
          </cell>
          <cell r="F191" t="str">
            <v>VOLTAS</v>
          </cell>
          <cell r="G191">
            <v>40298</v>
          </cell>
          <cell r="J191">
            <v>40294.803064806998</v>
          </cell>
          <cell r="K191" t="str">
            <v>Mid Cap</v>
          </cell>
        </row>
        <row r="192">
          <cell r="C192" t="str">
            <v>INE608A01012</v>
          </cell>
          <cell r="D192" t="str">
            <v>PSB</v>
          </cell>
          <cell r="E192">
            <v>39870.301222499998</v>
          </cell>
          <cell r="F192" t="str">
            <v>PSB</v>
          </cell>
          <cell r="G192">
            <v>39869</v>
          </cell>
          <cell r="J192">
            <v>39869.650611249999</v>
          </cell>
          <cell r="K192" t="str">
            <v>Mid Cap</v>
          </cell>
        </row>
        <row r="193">
          <cell r="C193" t="str">
            <v>INE470Y01017</v>
          </cell>
          <cell r="D193" t="str">
            <v>NIACL</v>
          </cell>
          <cell r="E193">
            <v>39414.398699186997</v>
          </cell>
          <cell r="F193" t="str">
            <v>NIACL</v>
          </cell>
          <cell r="G193">
            <v>39417</v>
          </cell>
          <cell r="J193">
            <v>39415.699349593502</v>
          </cell>
          <cell r="K193" t="str">
            <v>Mid Cap</v>
          </cell>
        </row>
        <row r="194">
          <cell r="C194" t="str">
            <v>INE628A01036</v>
          </cell>
          <cell r="D194" t="str">
            <v>UPL</v>
          </cell>
          <cell r="E194">
            <v>39042.381155258001</v>
          </cell>
          <cell r="F194" t="str">
            <v>UPL</v>
          </cell>
          <cell r="G194">
            <v>38358</v>
          </cell>
          <cell r="J194">
            <v>38700.190577629</v>
          </cell>
          <cell r="K194" t="str">
            <v>Mid Cap</v>
          </cell>
        </row>
        <row r="195">
          <cell r="C195" t="str">
            <v>INE844O01030</v>
          </cell>
          <cell r="D195" t="str">
            <v>GUJGASLTD</v>
          </cell>
          <cell r="E195">
            <v>38503.870374984996</v>
          </cell>
          <cell r="F195" t="str">
            <v>GUJGASLTD</v>
          </cell>
          <cell r="G195">
            <v>38509</v>
          </cell>
          <cell r="J195">
            <v>38506.435187492498</v>
          </cell>
          <cell r="K195" t="str">
            <v>Mid Cap</v>
          </cell>
        </row>
        <row r="196">
          <cell r="C196" t="str">
            <v>INE671A01010</v>
          </cell>
          <cell r="D196" t="str">
            <v>HONAUT</v>
          </cell>
          <cell r="E196">
            <v>38365.556753648001</v>
          </cell>
          <cell r="F196" t="str">
            <v>HONAUT</v>
          </cell>
          <cell r="G196">
            <v>38382</v>
          </cell>
          <cell r="J196">
            <v>38373.778376824004</v>
          </cell>
          <cell r="K196" t="str">
            <v>Mid Cap</v>
          </cell>
        </row>
        <row r="197">
          <cell r="C197" t="str">
            <v>INE171A01029</v>
          </cell>
          <cell r="D197" t="str">
            <v>FEDERALBNK</v>
          </cell>
          <cell r="E197">
            <v>38125.508034437</v>
          </cell>
          <cell r="F197" t="str">
            <v>FEDERALBNK</v>
          </cell>
          <cell r="G197">
            <v>38116</v>
          </cell>
          <cell r="J197">
            <v>38120.754017218496</v>
          </cell>
          <cell r="K197" t="str">
            <v>Mid Cap</v>
          </cell>
        </row>
        <row r="198">
          <cell r="C198" t="str">
            <v>INE171Z01026</v>
          </cell>
          <cell r="D198" t="str">
            <v>BDL</v>
          </cell>
          <cell r="E198">
            <v>37815.220788872</v>
          </cell>
          <cell r="F198" t="str">
            <v>BDL</v>
          </cell>
          <cell r="G198">
            <v>37819</v>
          </cell>
          <cell r="J198">
            <v>37817.110394436</v>
          </cell>
          <cell r="K198" t="str">
            <v>Mid Cap</v>
          </cell>
        </row>
        <row r="199">
          <cell r="C199" t="str">
            <v>INE821I01022</v>
          </cell>
          <cell r="D199" t="str">
            <v>IRB</v>
          </cell>
          <cell r="E199">
            <v>37736.041682927003</v>
          </cell>
          <cell r="F199" t="str">
            <v>IRB</v>
          </cell>
          <cell r="G199">
            <v>37739</v>
          </cell>
          <cell r="J199">
            <v>37737.520841463498</v>
          </cell>
          <cell r="K199" t="str">
            <v>Mid Cap</v>
          </cell>
        </row>
        <row r="200">
          <cell r="C200" t="str">
            <v>INE073K01018</v>
          </cell>
          <cell r="D200" t="str">
            <v>SONACOMS</v>
          </cell>
          <cell r="E200">
            <v>37434.678718978001</v>
          </cell>
          <cell r="F200" t="str">
            <v>SONACOMS</v>
          </cell>
          <cell r="G200">
            <v>37442</v>
          </cell>
          <cell r="J200">
            <v>37438.339359489</v>
          </cell>
          <cell r="K200" t="str">
            <v>Mid Cap</v>
          </cell>
        </row>
        <row r="201">
          <cell r="C201" t="str">
            <v>INE09N301011</v>
          </cell>
          <cell r="D201" t="str">
            <v>FLUOROCHEM</v>
          </cell>
          <cell r="E201">
            <v>37420.782063008002</v>
          </cell>
          <cell r="F201" t="str">
            <v>FLUOROCHEM</v>
          </cell>
          <cell r="G201">
            <v>37433</v>
          </cell>
          <cell r="J201">
            <v>37426.891031503998</v>
          </cell>
          <cell r="K201" t="str">
            <v>Mid Cap</v>
          </cell>
        </row>
        <row r="202">
          <cell r="C202" t="str">
            <v>INE159A01016</v>
          </cell>
          <cell r="D202" t="str">
            <v>GLAXO</v>
          </cell>
          <cell r="E202">
            <v>37374.586473077004</v>
          </cell>
          <cell r="F202" t="str">
            <v>GLAXO</v>
          </cell>
          <cell r="G202">
            <v>37373</v>
          </cell>
          <cell r="J202">
            <v>37373.793236538506</v>
          </cell>
          <cell r="K202" t="str">
            <v>Mid Cap</v>
          </cell>
        </row>
        <row r="203">
          <cell r="C203" t="str">
            <v>INE00R701025</v>
          </cell>
          <cell r="D203" t="str">
            <v>DALBHARAT</v>
          </cell>
          <cell r="E203">
            <v>37215.99851284</v>
          </cell>
          <cell r="F203" t="str">
            <v>DALBHARAT</v>
          </cell>
          <cell r="G203">
            <v>37223</v>
          </cell>
          <cell r="J203">
            <v>37219.49925642</v>
          </cell>
          <cell r="K203" t="str">
            <v>Mid Cap</v>
          </cell>
        </row>
        <row r="204">
          <cell r="C204" t="str">
            <v>INE103A01014</v>
          </cell>
          <cell r="D204" t="str">
            <v>MRPL</v>
          </cell>
          <cell r="E204">
            <v>36764.962734886001</v>
          </cell>
          <cell r="F204" t="str">
            <v>MRPL</v>
          </cell>
          <cell r="G204">
            <v>36764</v>
          </cell>
          <cell r="J204">
            <v>36764.481367443004</v>
          </cell>
          <cell r="K204" t="str">
            <v>Mid Cap</v>
          </cell>
        </row>
        <row r="205">
          <cell r="C205" t="str">
            <v>INE470A01017</v>
          </cell>
          <cell r="D205" t="str">
            <v>3MINDIA</v>
          </cell>
          <cell r="E205">
            <v>36223.943980321004</v>
          </cell>
          <cell r="F205" t="str">
            <v>3MINDIA</v>
          </cell>
          <cell r="G205">
            <v>36235</v>
          </cell>
          <cell r="J205">
            <v>36229.471990160499</v>
          </cell>
          <cell r="K205" t="str">
            <v>Mid Cap</v>
          </cell>
        </row>
        <row r="206">
          <cell r="C206" t="str">
            <v>INE212H01026</v>
          </cell>
          <cell r="D206" t="str">
            <v>AIAENG</v>
          </cell>
          <cell r="E206">
            <v>36170.416416159002</v>
          </cell>
          <cell r="F206" t="str">
            <v>AIAENG</v>
          </cell>
          <cell r="G206">
            <v>36178</v>
          </cell>
          <cell r="J206">
            <v>36174.208208079501</v>
          </cell>
          <cell r="K206" t="str">
            <v>Mid Cap</v>
          </cell>
        </row>
        <row r="207">
          <cell r="C207" t="str">
            <v>INE511C01022</v>
          </cell>
          <cell r="D207" t="str">
            <v>POONAWALLA</v>
          </cell>
          <cell r="E207">
            <v>36025.340279249998</v>
          </cell>
          <cell r="F207" t="str">
            <v>POONAWALLA</v>
          </cell>
          <cell r="G207">
            <v>35986</v>
          </cell>
          <cell r="J207">
            <v>36005.670139624999</v>
          </cell>
          <cell r="K207" t="str">
            <v>Mid Cap</v>
          </cell>
        </row>
        <row r="208">
          <cell r="C208" t="str">
            <v>INE042A01014</v>
          </cell>
          <cell r="D208" t="str">
            <v>ESCORTS</v>
          </cell>
          <cell r="E208">
            <v>35881.803835781</v>
          </cell>
          <cell r="F208" t="str">
            <v>ESCORTS</v>
          </cell>
          <cell r="G208">
            <v>35890</v>
          </cell>
          <cell r="J208">
            <v>35885.9019178905</v>
          </cell>
          <cell r="K208" t="str">
            <v>Mid Cap</v>
          </cell>
        </row>
        <row r="209">
          <cell r="C209" t="str">
            <v>INE591G01017</v>
          </cell>
          <cell r="D209" t="str">
            <v>COFORGE</v>
          </cell>
          <cell r="E209">
            <v>35697.574196801004</v>
          </cell>
          <cell r="F209" t="str">
            <v>COFORGE</v>
          </cell>
          <cell r="G209">
            <v>35277</v>
          </cell>
          <cell r="J209">
            <v>35487.287098400499</v>
          </cell>
          <cell r="K209" t="str">
            <v>Mid Cap</v>
          </cell>
        </row>
        <row r="210">
          <cell r="C210" t="str">
            <v>INE169A01031</v>
          </cell>
          <cell r="D210" t="str">
            <v>COROMANDEL</v>
          </cell>
          <cell r="E210">
            <v>35300.91248775</v>
          </cell>
          <cell r="F210" t="str">
            <v>COROMANDEL</v>
          </cell>
          <cell r="G210">
            <v>35303</v>
          </cell>
          <cell r="J210">
            <v>35301.956243875</v>
          </cell>
          <cell r="K210" t="str">
            <v>Mid Cap</v>
          </cell>
        </row>
        <row r="211">
          <cell r="C211" t="str">
            <v>INE115A01026</v>
          </cell>
          <cell r="D211" t="str">
            <v>LICHSGFIN</v>
          </cell>
          <cell r="E211">
            <v>35090.419394186996</v>
          </cell>
          <cell r="F211" t="str">
            <v>LICHSGFIN</v>
          </cell>
          <cell r="G211">
            <v>35094</v>
          </cell>
          <cell r="J211">
            <v>35092.209697093494</v>
          </cell>
          <cell r="K211" t="str">
            <v>Mid Cap</v>
          </cell>
        </row>
        <row r="212">
          <cell r="C212" t="str">
            <v>INE376G01013</v>
          </cell>
          <cell r="D212" t="str">
            <v>BIOCON</v>
          </cell>
          <cell r="E212">
            <v>34714.226487804997</v>
          </cell>
          <cell r="F212" t="str">
            <v>BIOCON</v>
          </cell>
          <cell r="G212">
            <v>34713</v>
          </cell>
          <cell r="J212">
            <v>34713.613243902495</v>
          </cell>
          <cell r="K212" t="str">
            <v>Mid Cap</v>
          </cell>
        </row>
        <row r="213">
          <cell r="C213" t="str">
            <v>INE774D01024</v>
          </cell>
          <cell r="D213" t="str">
            <v>M&amp;MFIN</v>
          </cell>
          <cell r="E213">
            <v>34587.253816181998</v>
          </cell>
          <cell r="F213" t="str">
            <v>M&amp;MFIN</v>
          </cell>
          <cell r="G213">
            <v>34593</v>
          </cell>
          <cell r="J213">
            <v>34590.126908090999</v>
          </cell>
          <cell r="K213" t="str">
            <v>Mid Cap</v>
          </cell>
        </row>
        <row r="214">
          <cell r="C214" t="str">
            <v>INE474Q01031</v>
          </cell>
          <cell r="D214" t="str">
            <v>MEDANTA</v>
          </cell>
          <cell r="E214">
            <v>34043.095158759003</v>
          </cell>
          <cell r="F214" t="str">
            <v>MEDANTA</v>
          </cell>
          <cell r="G214">
            <v>34045</v>
          </cell>
          <cell r="J214">
            <v>34044.047579379505</v>
          </cell>
          <cell r="K214" t="str">
            <v>Mid Cap</v>
          </cell>
        </row>
        <row r="215">
          <cell r="C215" t="str">
            <v>INE118H01025</v>
          </cell>
          <cell r="F215" t="str">
            <v>BSE</v>
          </cell>
          <cell r="G215">
            <v>34013</v>
          </cell>
          <cell r="J215">
            <v>34013</v>
          </cell>
          <cell r="K215" t="str">
            <v>Mid Cap</v>
          </cell>
        </row>
        <row r="216">
          <cell r="C216" t="str">
            <v>INE298J01013</v>
          </cell>
          <cell r="D216" t="str">
            <v>NAM-INDIA</v>
          </cell>
          <cell r="E216">
            <v>33956.541281907004</v>
          </cell>
          <cell r="F216" t="str">
            <v>NAM-INDIA</v>
          </cell>
          <cell r="G216">
            <v>33905</v>
          </cell>
          <cell r="J216">
            <v>33930.770640953502</v>
          </cell>
          <cell r="K216" t="str">
            <v>Mid Cap</v>
          </cell>
        </row>
        <row r="217">
          <cell r="C217" t="str">
            <v>INE302A01020</v>
          </cell>
          <cell r="D217" t="str">
            <v>EXIDEIND</v>
          </cell>
          <cell r="E217">
            <v>33776.754065040994</v>
          </cell>
          <cell r="F217" t="str">
            <v>EXIDEIND</v>
          </cell>
          <cell r="G217">
            <v>33782</v>
          </cell>
          <cell r="J217">
            <v>33779.377032520497</v>
          </cell>
          <cell r="K217" t="str">
            <v>Mid Cap</v>
          </cell>
        </row>
        <row r="218">
          <cell r="C218" t="str">
            <v>INE07Y701011</v>
          </cell>
          <cell r="D218" t="str">
            <v>POWERINDIA</v>
          </cell>
          <cell r="E218">
            <v>33461.939815051999</v>
          </cell>
          <cell r="F218" t="str">
            <v>POWERINDIA</v>
          </cell>
          <cell r="G218">
            <v>33464</v>
          </cell>
          <cell r="J218">
            <v>33462.969907526</v>
          </cell>
          <cell r="K218" t="str">
            <v>Mid Cap</v>
          </cell>
        </row>
        <row r="219">
          <cell r="C219" t="str">
            <v>INE180A01020</v>
          </cell>
          <cell r="D219" t="str">
            <v>MFSL</v>
          </cell>
          <cell r="E219">
            <v>33350.867348371998</v>
          </cell>
          <cell r="F219" t="str">
            <v>MFSL</v>
          </cell>
          <cell r="G219">
            <v>33352</v>
          </cell>
          <cell r="J219">
            <v>33351.433674186002</v>
          </cell>
          <cell r="K219" t="str">
            <v>Mid Cap</v>
          </cell>
        </row>
        <row r="220">
          <cell r="C220" t="str">
            <v>INE061F01013</v>
          </cell>
          <cell r="D220" t="str">
            <v>FORTIS</v>
          </cell>
          <cell r="E220">
            <v>33045.745712184005</v>
          </cell>
          <cell r="F220" t="str">
            <v>FORTIS</v>
          </cell>
          <cell r="G220">
            <v>33060</v>
          </cell>
          <cell r="J220">
            <v>33052.872856091999</v>
          </cell>
          <cell r="K220" t="str">
            <v>Mid Cap</v>
          </cell>
        </row>
        <row r="221">
          <cell r="C221" t="str">
            <v>INE878B01027</v>
          </cell>
          <cell r="D221" t="str">
            <v>KEI</v>
          </cell>
          <cell r="E221">
            <v>33018.450754872996</v>
          </cell>
          <cell r="F221" t="str">
            <v>KEI</v>
          </cell>
          <cell r="G221">
            <v>33022</v>
          </cell>
          <cell r="J221">
            <v>33020.225377436494</v>
          </cell>
          <cell r="K221" t="str">
            <v>Mid Cap</v>
          </cell>
        </row>
        <row r="222">
          <cell r="C222" t="str">
            <v>INE007A01025</v>
          </cell>
          <cell r="D222" t="str">
            <v>CRISIL</v>
          </cell>
          <cell r="E222">
            <v>32536.106618421996</v>
          </cell>
          <cell r="F222" t="str">
            <v>CRISIL</v>
          </cell>
          <cell r="G222">
            <v>32545</v>
          </cell>
          <cell r="J222">
            <v>32540.553309210998</v>
          </cell>
          <cell r="K222" t="str">
            <v>Mid Cap</v>
          </cell>
        </row>
        <row r="223">
          <cell r="C223" t="str">
            <v>INE589A01014</v>
          </cell>
          <cell r="D223" t="str">
            <v>NLCINDIA</v>
          </cell>
          <cell r="E223">
            <v>32265.455605859002</v>
          </cell>
          <cell r="F223" t="str">
            <v>NLCINDIA</v>
          </cell>
          <cell r="G223">
            <v>32266</v>
          </cell>
          <cell r="J223">
            <v>32265.727802929501</v>
          </cell>
          <cell r="K223" t="str">
            <v>Mid Cap</v>
          </cell>
        </row>
        <row r="224">
          <cell r="C224" t="str">
            <v>INE797F01020</v>
          </cell>
          <cell r="D224" t="str">
            <v>JUBLFOOD</v>
          </cell>
          <cell r="E224">
            <v>32253.608897659004</v>
          </cell>
          <cell r="F224" t="str">
            <v>JUBLFOOD</v>
          </cell>
          <cell r="G224">
            <v>32257</v>
          </cell>
          <cell r="J224">
            <v>32255.304448829502</v>
          </cell>
          <cell r="K224" t="str">
            <v>Mid Cap</v>
          </cell>
        </row>
        <row r="225">
          <cell r="C225" t="str">
            <v>INE545U01014</v>
          </cell>
          <cell r="D225" t="str">
            <v>BANDHANBNK</v>
          </cell>
          <cell r="E225">
            <v>32202.762081404999</v>
          </cell>
          <cell r="F225" t="str">
            <v>BANDHANBNK</v>
          </cell>
          <cell r="G225">
            <v>32202</v>
          </cell>
          <cell r="J225">
            <v>32202.381040702501</v>
          </cell>
          <cell r="K225" t="str">
            <v>Mid Cap</v>
          </cell>
        </row>
        <row r="226">
          <cell r="C226" t="str">
            <v>INE281B01032</v>
          </cell>
          <cell r="D226" t="str">
            <v>LLOYDSME</v>
          </cell>
          <cell r="E226">
            <v>32200.702879810997</v>
          </cell>
          <cell r="F226" t="str">
            <v>LLOYDSME</v>
          </cell>
          <cell r="G226">
            <v>32194</v>
          </cell>
          <cell r="J226">
            <v>32197.351439905498</v>
          </cell>
          <cell r="K226" t="str">
            <v>Mid Cap</v>
          </cell>
        </row>
        <row r="227">
          <cell r="C227" t="str">
            <v>INE575P01011</v>
          </cell>
          <cell r="D227" t="str">
            <v>STARHEALTH</v>
          </cell>
          <cell r="E227">
            <v>32143.072228740002</v>
          </cell>
          <cell r="F227" t="str">
            <v>STARHEALTH</v>
          </cell>
          <cell r="G227">
            <v>32127</v>
          </cell>
          <cell r="J227">
            <v>32135.036114369999</v>
          </cell>
          <cell r="K227" t="str">
            <v>Mid Cap</v>
          </cell>
        </row>
        <row r="228">
          <cell r="C228" t="str">
            <v>INE823G01014</v>
          </cell>
          <cell r="D228" t="str">
            <v>JKCEMENT</v>
          </cell>
          <cell r="E228">
            <v>32028.106509944002</v>
          </cell>
          <cell r="F228" t="str">
            <v>JKCEMENT</v>
          </cell>
          <cell r="G228">
            <v>32040</v>
          </cell>
          <cell r="J228">
            <v>32034.053254972001</v>
          </cell>
          <cell r="K228" t="str">
            <v>Mid Cap</v>
          </cell>
        </row>
        <row r="229">
          <cell r="C229" t="str">
            <v>INE672A01018</v>
          </cell>
          <cell r="D229" t="str">
            <v>TATAINVEST</v>
          </cell>
          <cell r="E229">
            <v>31919.214811628997</v>
          </cell>
          <cell r="F229" t="str">
            <v>TATAINVEST</v>
          </cell>
          <cell r="G229">
            <v>31934</v>
          </cell>
          <cell r="J229">
            <v>31926.607405814499</v>
          </cell>
          <cell r="K229" t="str">
            <v>Mid Cap</v>
          </cell>
        </row>
        <row r="230">
          <cell r="C230" t="str">
            <v>INE148O01028</v>
          </cell>
          <cell r="D230" t="str">
            <v>DELHIVERY</v>
          </cell>
          <cell r="E230">
            <v>31863.987464690003</v>
          </cell>
          <cell r="F230" t="str">
            <v>DELHIVERY</v>
          </cell>
          <cell r="G230">
            <v>31833</v>
          </cell>
          <cell r="J230">
            <v>31848.493732344999</v>
          </cell>
          <cell r="K230" t="str">
            <v>Mid Cap</v>
          </cell>
        </row>
        <row r="231">
          <cell r="C231" t="str">
            <v>INE288B01029</v>
          </cell>
          <cell r="D231" t="str">
            <v>DEEPAKNTR</v>
          </cell>
          <cell r="E231">
            <v>31626.080937548999</v>
          </cell>
          <cell r="F231" t="str">
            <v>DEEPAKNTR</v>
          </cell>
          <cell r="G231">
            <v>31636</v>
          </cell>
          <cell r="J231">
            <v>31631.040468774499</v>
          </cell>
          <cell r="K231" t="str">
            <v>Mid Cap</v>
          </cell>
        </row>
        <row r="232">
          <cell r="C232" t="str">
            <v>INE704P01025</v>
          </cell>
          <cell r="D232" t="str">
            <v>COCHINSHIP</v>
          </cell>
          <cell r="E232">
            <v>31587.307179051</v>
          </cell>
          <cell r="F232" t="str">
            <v>COCHINSHIP</v>
          </cell>
          <cell r="G232">
            <v>31589</v>
          </cell>
          <cell r="J232">
            <v>31588.1535895255</v>
          </cell>
          <cell r="K232" t="str">
            <v>Mid Cap</v>
          </cell>
        </row>
        <row r="233">
          <cell r="C233" t="str">
            <v>INE438A01022</v>
          </cell>
          <cell r="D233" t="str">
            <v>APOLLOTYRE</v>
          </cell>
          <cell r="E233">
            <v>31306.371717051003</v>
          </cell>
          <cell r="F233" t="str">
            <v>APOLLOTYRE</v>
          </cell>
          <cell r="G233">
            <v>31307</v>
          </cell>
          <cell r="J233">
            <v>31306.685858525503</v>
          </cell>
          <cell r="K233" t="str">
            <v>Mid Cap</v>
          </cell>
        </row>
        <row r="234">
          <cell r="C234" t="str">
            <v>INE203G01027</v>
          </cell>
          <cell r="D234" t="str">
            <v>IGL</v>
          </cell>
          <cell r="E234">
            <v>31070.360712195001</v>
          </cell>
          <cell r="F234" t="str">
            <v>IGL</v>
          </cell>
          <cell r="G234">
            <v>31074</v>
          </cell>
          <cell r="J234">
            <v>31072.180356097502</v>
          </cell>
          <cell r="K234" t="str">
            <v>Mid Cap</v>
          </cell>
        </row>
        <row r="235">
          <cell r="C235" t="str">
            <v>INE317I01021</v>
          </cell>
          <cell r="D235" t="str">
            <v>METROBRAND</v>
          </cell>
          <cell r="E235">
            <v>30831.174321024999</v>
          </cell>
          <cell r="F235" t="str">
            <v>METROBRAND</v>
          </cell>
          <cell r="G235">
            <v>30842</v>
          </cell>
          <cell r="J235">
            <v>30836.587160512499</v>
          </cell>
          <cell r="K235" t="str">
            <v>Mid Cap</v>
          </cell>
        </row>
        <row r="236">
          <cell r="C236" t="str">
            <v>INE571A01038</v>
          </cell>
          <cell r="D236" t="str">
            <v>IPCALAB</v>
          </cell>
          <cell r="E236">
            <v>30633.233581109998</v>
          </cell>
          <cell r="F236" t="str">
            <v>IPCALAB</v>
          </cell>
          <cell r="G236">
            <v>30646</v>
          </cell>
          <cell r="J236">
            <v>30639.616790554999</v>
          </cell>
          <cell r="K236" t="str">
            <v>Mid Cap</v>
          </cell>
        </row>
        <row r="237">
          <cell r="C237" t="str">
            <v>INE139A01034</v>
          </cell>
          <cell r="D237" t="str">
            <v>NATIONALUM</v>
          </cell>
          <cell r="E237">
            <v>30438.513537916999</v>
          </cell>
          <cell r="F237" t="str">
            <v>NATIONALUM</v>
          </cell>
          <cell r="G237">
            <v>30446</v>
          </cell>
          <cell r="J237">
            <v>30442.256768958498</v>
          </cell>
          <cell r="K237" t="str">
            <v>Mid Cap</v>
          </cell>
        </row>
        <row r="238">
          <cell r="C238" t="str">
            <v>INE068V01023</v>
          </cell>
          <cell r="D238" t="str">
            <v>GLAND</v>
          </cell>
          <cell r="E238">
            <v>30332.285303889003</v>
          </cell>
          <cell r="F238" t="str">
            <v>GLAND</v>
          </cell>
          <cell r="G238">
            <v>30348</v>
          </cell>
          <cell r="J238">
            <v>30340.142651944501</v>
          </cell>
          <cell r="K238" t="str">
            <v>Mid Cap</v>
          </cell>
        </row>
        <row r="239">
          <cell r="C239" t="str">
            <v>INE531E01026</v>
          </cell>
          <cell r="D239" t="str">
            <v>HINDCOPPER</v>
          </cell>
          <cell r="E239">
            <v>30150.983435290003</v>
          </cell>
          <cell r="F239" t="str">
            <v>HINDCOPPER</v>
          </cell>
          <cell r="G239">
            <v>30158</v>
          </cell>
          <cell r="J239">
            <v>30154.491717645004</v>
          </cell>
          <cell r="K239" t="str">
            <v>Mid Cap</v>
          </cell>
        </row>
        <row r="240">
          <cell r="C240" t="str">
            <v>INE0FS801015</v>
          </cell>
          <cell r="D240" t="str">
            <v>MSUMI</v>
          </cell>
          <cell r="E240">
            <v>30099.621680395001</v>
          </cell>
          <cell r="F240" t="str">
            <v>MSUMI</v>
          </cell>
          <cell r="G240">
            <v>30100</v>
          </cell>
          <cell r="J240">
            <v>30099.810840197501</v>
          </cell>
          <cell r="K240" t="str">
            <v>Mid Cap</v>
          </cell>
        </row>
        <row r="241">
          <cell r="C241" t="str">
            <v>INE03JT01014</v>
          </cell>
          <cell r="D241" t="str">
            <v>GODIGIT</v>
          </cell>
          <cell r="E241">
            <v>29524.7433246</v>
          </cell>
          <cell r="F241" t="str">
            <v>GODIGIT</v>
          </cell>
          <cell r="G241">
            <v>29532</v>
          </cell>
          <cell r="J241">
            <v>29528.3716623</v>
          </cell>
          <cell r="K241" t="str">
            <v>Mid Cap</v>
          </cell>
        </row>
        <row r="242">
          <cell r="C242" t="str">
            <v>INE338I01027</v>
          </cell>
          <cell r="D242" t="str">
            <v>MOTILALOFS</v>
          </cell>
          <cell r="E242">
            <v>29195.657610585997</v>
          </cell>
          <cell r="F242" t="str">
            <v>MOTILALOFS</v>
          </cell>
          <cell r="G242">
            <v>29159</v>
          </cell>
          <cell r="J242">
            <v>29177.328805293</v>
          </cell>
          <cell r="K242" t="str">
            <v>Mid Cap</v>
          </cell>
        </row>
        <row r="243">
          <cell r="C243" t="str">
            <v>INE342J01019</v>
          </cell>
          <cell r="D243" t="str">
            <v>ZFCVINDIA</v>
          </cell>
          <cell r="E243">
            <v>28759.568398399999</v>
          </cell>
          <cell r="F243" t="str">
            <v>ZFCVINDIA</v>
          </cell>
          <cell r="G243">
            <v>28778</v>
          </cell>
          <cell r="J243">
            <v>28768.784199199999</v>
          </cell>
          <cell r="K243" t="str">
            <v>Mid Cap</v>
          </cell>
        </row>
        <row r="244">
          <cell r="C244" t="str">
            <v>INE248A01017</v>
          </cell>
          <cell r="D244" t="str">
            <v>ITI</v>
          </cell>
          <cell r="E244">
            <v>28759.736658785998</v>
          </cell>
          <cell r="F244" t="str">
            <v>ITI</v>
          </cell>
          <cell r="G244">
            <v>28764</v>
          </cell>
          <cell r="J244">
            <v>28761.868329393001</v>
          </cell>
          <cell r="K244" t="str">
            <v>Mid Cap</v>
          </cell>
        </row>
        <row r="245">
          <cell r="C245" t="str">
            <v>INE913H01037</v>
          </cell>
          <cell r="D245" t="str">
            <v>ENDURANCE</v>
          </cell>
          <cell r="E245">
            <v>28612.755967859997</v>
          </cell>
          <cell r="F245" t="str">
            <v>ENDURANCE</v>
          </cell>
          <cell r="G245">
            <v>28625</v>
          </cell>
          <cell r="J245">
            <v>28618.877983929997</v>
          </cell>
          <cell r="K245" t="str">
            <v>Mid Cap</v>
          </cell>
        </row>
        <row r="246">
          <cell r="C246" t="str">
            <v>INE982J01020</v>
          </cell>
          <cell r="D246" t="str">
            <v>PAYTM</v>
          </cell>
          <cell r="E246">
            <v>28499.386377939001</v>
          </cell>
          <cell r="F246" t="str">
            <v>PAYTM</v>
          </cell>
          <cell r="G246">
            <v>28483</v>
          </cell>
          <cell r="J246">
            <v>28491.193188969501</v>
          </cell>
          <cell r="K246" t="str">
            <v>Mid Cap</v>
          </cell>
        </row>
        <row r="247">
          <cell r="C247" t="str">
            <v>INE398R01022</v>
          </cell>
          <cell r="D247" t="str">
            <v>SYNGENE</v>
          </cell>
          <cell r="E247">
            <v>28406.300647624001</v>
          </cell>
          <cell r="F247" t="str">
            <v>SYNGENE</v>
          </cell>
          <cell r="G247">
            <v>28410</v>
          </cell>
          <cell r="J247">
            <v>28408.150323811999</v>
          </cell>
          <cell r="K247" t="str">
            <v>Mid Cap</v>
          </cell>
        </row>
        <row r="248">
          <cell r="C248" t="str">
            <v>INE031B01049</v>
          </cell>
          <cell r="D248" t="str">
            <v>AJANTPHARM</v>
          </cell>
          <cell r="E248">
            <v>28095.927238344</v>
          </cell>
          <cell r="F248" t="str">
            <v>AJANTPHARM</v>
          </cell>
          <cell r="G248">
            <v>28598</v>
          </cell>
          <cell r="J248">
            <v>28346.963619171998</v>
          </cell>
          <cell r="K248" t="str">
            <v>Mid Cap</v>
          </cell>
        </row>
        <row r="249">
          <cell r="C249" t="str">
            <v>INE935A01035</v>
          </cell>
          <cell r="D249" t="str">
            <v>GLENMARK</v>
          </cell>
          <cell r="E249">
            <v>28146.818724271001</v>
          </cell>
          <cell r="F249" t="str">
            <v>GLENMARK</v>
          </cell>
          <cell r="G249">
            <v>28152</v>
          </cell>
          <cell r="J249">
            <v>28149.409362135499</v>
          </cell>
          <cell r="K249" t="str">
            <v>Mid Cap</v>
          </cell>
        </row>
        <row r="250">
          <cell r="C250" t="str">
            <v>INE372A01015</v>
          </cell>
          <cell r="D250" t="str">
            <v>APARINDS</v>
          </cell>
          <cell r="E250">
            <v>27745.445524225001</v>
          </cell>
          <cell r="F250" t="str">
            <v>APARINDS</v>
          </cell>
          <cell r="G250">
            <v>27763</v>
          </cell>
          <cell r="J250">
            <v>27754.222762112498</v>
          </cell>
          <cell r="K250" t="str">
            <v>Mid Cap</v>
          </cell>
        </row>
        <row r="251">
          <cell r="C251" t="str">
            <v>INE233A01035</v>
          </cell>
          <cell r="D251" t="str">
            <v>GODREJIND</v>
          </cell>
          <cell r="E251">
            <v>27701.049443716998</v>
          </cell>
          <cell r="F251" t="str">
            <v>GODREJIND</v>
          </cell>
          <cell r="G251">
            <v>27715</v>
          </cell>
          <cell r="J251">
            <v>27708.024721858499</v>
          </cell>
          <cell r="K251" t="str">
            <v>Mid Cap</v>
          </cell>
        </row>
        <row r="252">
          <cell r="C252" t="str">
            <v>INE472A01039</v>
          </cell>
          <cell r="D252" t="str">
            <v>BLUESTARCO</v>
          </cell>
          <cell r="E252">
            <v>27560.380508753002</v>
          </cell>
          <cell r="F252" t="str">
            <v>BLUESTARCO</v>
          </cell>
          <cell r="G252">
            <v>27568</v>
          </cell>
          <cell r="J252">
            <v>27564.190254376503</v>
          </cell>
          <cell r="K252" t="str">
            <v>Mid Cap</v>
          </cell>
        </row>
        <row r="253">
          <cell r="C253" t="str">
            <v>INE930H01031</v>
          </cell>
          <cell r="D253" t="str">
            <v>KPRMILL</v>
          </cell>
          <cell r="E253">
            <v>27473.800465610002</v>
          </cell>
          <cell r="F253" t="str">
            <v>KPRMILL</v>
          </cell>
          <cell r="G253">
            <v>27487</v>
          </cell>
          <cell r="J253">
            <v>27480.400232805001</v>
          </cell>
          <cell r="K253" t="str">
            <v>Small Cap</v>
          </cell>
        </row>
        <row r="254">
          <cell r="C254" t="str">
            <v>INE092A01019</v>
          </cell>
          <cell r="D254" t="str">
            <v>TATACHEM</v>
          </cell>
          <cell r="E254">
            <v>27256.042792939999</v>
          </cell>
          <cell r="F254" t="str">
            <v>TATACHEM</v>
          </cell>
          <cell r="G254">
            <v>27259</v>
          </cell>
          <cell r="J254">
            <v>27257.521396470001</v>
          </cell>
          <cell r="K254" t="str">
            <v>Small Cap</v>
          </cell>
        </row>
        <row r="255">
          <cell r="C255" t="str">
            <v>INE572A01036</v>
          </cell>
          <cell r="D255" t="str">
            <v>JBCHEPHARM</v>
          </cell>
          <cell r="E255">
            <v>26579.366844622</v>
          </cell>
          <cell r="F255" t="str">
            <v>JBCHEPHARM</v>
          </cell>
          <cell r="G255">
            <v>26599</v>
          </cell>
          <cell r="J255">
            <v>26589.183422310998</v>
          </cell>
          <cell r="K255" t="str">
            <v>Small Cap</v>
          </cell>
        </row>
        <row r="256">
          <cell r="C256" t="str">
            <v>INE466L01038</v>
          </cell>
          <cell r="D256" t="str">
            <v>360ONE</v>
          </cell>
          <cell r="E256">
            <v>26231.51245921</v>
          </cell>
          <cell r="F256" t="str">
            <v>360ONE</v>
          </cell>
          <cell r="G256">
            <v>26182</v>
          </cell>
          <cell r="J256">
            <v>26206.756229605002</v>
          </cell>
          <cell r="K256" t="str">
            <v>Small Cap</v>
          </cell>
        </row>
        <row r="257">
          <cell r="C257" t="str">
            <v>INE880L01014</v>
          </cell>
          <cell r="D257" t="str">
            <v>KIOCL</v>
          </cell>
          <cell r="E257">
            <v>26109.456485413</v>
          </cell>
          <cell r="F257" t="str">
            <v>KIOCL</v>
          </cell>
          <cell r="G257">
            <v>26122</v>
          </cell>
          <cell r="H257" t="str">
            <v>KIOCL</v>
          </cell>
          <cell r="I257">
            <v>26159.126549579993</v>
          </cell>
          <cell r="J257">
            <v>26130.194344997664</v>
          </cell>
          <cell r="K257" t="str">
            <v>Small Cap</v>
          </cell>
        </row>
        <row r="258">
          <cell r="C258" t="str">
            <v>INE410P01011</v>
          </cell>
          <cell r="D258" t="str">
            <v>NH</v>
          </cell>
          <cell r="E258">
            <v>25913.705916028001</v>
          </cell>
          <cell r="F258" t="str">
            <v>NH</v>
          </cell>
          <cell r="G258">
            <v>25916</v>
          </cell>
          <cell r="J258">
            <v>25914.852958014002</v>
          </cell>
          <cell r="K258" t="str">
            <v>Small Cap</v>
          </cell>
        </row>
        <row r="259">
          <cell r="C259" t="str">
            <v>INE424H01027</v>
          </cell>
          <cell r="D259" t="str">
            <v>SUNTV</v>
          </cell>
          <cell r="E259">
            <v>25904.5117077</v>
          </cell>
          <cell r="F259" t="str">
            <v>SUNTV</v>
          </cell>
          <cell r="G259">
            <v>25908</v>
          </cell>
          <cell r="J259">
            <v>25906.255853850002</v>
          </cell>
          <cell r="K259" t="str">
            <v>Small Cap</v>
          </cell>
        </row>
        <row r="260">
          <cell r="C260" t="str">
            <v>INE230A01023</v>
          </cell>
          <cell r="D260" t="str">
            <v>EIHOTEL</v>
          </cell>
          <cell r="E260">
            <v>25648.371336325999</v>
          </cell>
          <cell r="F260" t="str">
            <v>EIHOTEL</v>
          </cell>
          <cell r="G260">
            <v>25658</v>
          </cell>
          <cell r="J260">
            <v>25653.185668163002</v>
          </cell>
          <cell r="K260" t="str">
            <v>Small Cap</v>
          </cell>
        </row>
        <row r="261">
          <cell r="C261" t="str">
            <v>INE200A01026</v>
          </cell>
          <cell r="D261" t="str">
            <v>GET&amp;D</v>
          </cell>
          <cell r="E261">
            <v>25370.350103683999</v>
          </cell>
          <cell r="F261" t="str">
            <v>GET&amp;D</v>
          </cell>
          <cell r="G261">
            <v>25375</v>
          </cell>
          <cell r="J261">
            <v>25372.675051842001</v>
          </cell>
          <cell r="K261" t="str">
            <v>Small Cap</v>
          </cell>
        </row>
        <row r="262">
          <cell r="C262" t="str">
            <v>INE462A01022</v>
          </cell>
          <cell r="D262" t="str">
            <v>BAYERCROP</v>
          </cell>
          <cell r="E262">
            <v>25321.317320582999</v>
          </cell>
          <cell r="J262">
            <v>25321.317320582999</v>
          </cell>
          <cell r="K262" t="str">
            <v>Small Cap</v>
          </cell>
        </row>
        <row r="263">
          <cell r="C263" t="str">
            <v>INE325A01013</v>
          </cell>
          <cell r="D263" t="str">
            <v>TIMKEN</v>
          </cell>
          <cell r="E263">
            <v>25135.596669339</v>
          </cell>
          <cell r="F263" t="str">
            <v>TIMKEN</v>
          </cell>
          <cell r="G263">
            <v>25142</v>
          </cell>
          <cell r="J263">
            <v>25138.7983346695</v>
          </cell>
          <cell r="K263" t="str">
            <v>Small Cap</v>
          </cell>
        </row>
        <row r="264">
          <cell r="C264" t="str">
            <v>INE120A01034</v>
          </cell>
          <cell r="D264" t="str">
            <v>CARBORUNIV</v>
          </cell>
          <cell r="E264">
            <v>25116.621951167999</v>
          </cell>
          <cell r="F264" t="str">
            <v>CARBORUNIV</v>
          </cell>
          <cell r="G264">
            <v>25128</v>
          </cell>
          <cell r="J264">
            <v>25122.310975583998</v>
          </cell>
          <cell r="K264" t="str">
            <v>Small Cap</v>
          </cell>
        </row>
        <row r="265">
          <cell r="C265" t="str">
            <v>INE536A01023</v>
          </cell>
          <cell r="D265" t="str">
            <v>GRINDWELL</v>
          </cell>
          <cell r="E265">
            <v>24956.233990244</v>
          </cell>
          <cell r="F265" t="str">
            <v>GRINDWELL</v>
          </cell>
          <cell r="G265">
            <v>24969</v>
          </cell>
          <cell r="J265">
            <v>24962.616995122</v>
          </cell>
          <cell r="K265" t="str">
            <v>Small Cap</v>
          </cell>
        </row>
        <row r="266">
          <cell r="C266" t="str">
            <v>INE732I01013</v>
          </cell>
          <cell r="D266" t="str">
            <v>ANGELONE</v>
          </cell>
          <cell r="E266">
            <v>25123.897041323999</v>
          </cell>
          <cell r="F266" t="str">
            <v>ANGELONE</v>
          </cell>
          <cell r="G266">
            <v>24633</v>
          </cell>
          <cell r="J266">
            <v>24878.448520662001</v>
          </cell>
          <cell r="K266" t="str">
            <v>Small Cap</v>
          </cell>
        </row>
        <row r="267">
          <cell r="C267" t="str">
            <v>INE825V01034</v>
          </cell>
          <cell r="D267" t="str">
            <v>MANYAVAR</v>
          </cell>
          <cell r="E267">
            <v>24849.572408126001</v>
          </cell>
          <cell r="F267" t="str">
            <v>MANYAVAR</v>
          </cell>
          <cell r="G267">
            <v>24851</v>
          </cell>
          <cell r="J267">
            <v>24850.286204062999</v>
          </cell>
          <cell r="K267" t="str">
            <v>Small Cap</v>
          </cell>
        </row>
        <row r="268">
          <cell r="C268" t="str">
            <v>INE647O01011</v>
          </cell>
          <cell r="D268" t="str">
            <v>ABFRL</v>
          </cell>
          <cell r="E268">
            <v>24707.645217101999</v>
          </cell>
          <cell r="F268" t="str">
            <v>ABFRL</v>
          </cell>
          <cell r="G268">
            <v>24561</v>
          </cell>
          <cell r="J268">
            <v>24634.322608551</v>
          </cell>
          <cell r="K268" t="str">
            <v>Small Cap</v>
          </cell>
        </row>
        <row r="269">
          <cell r="C269" t="str">
            <v>INE640A01023</v>
          </cell>
          <cell r="D269" t="str">
            <v>SKFINDIA</v>
          </cell>
          <cell r="E269">
            <v>24617.062928635001</v>
          </cell>
          <cell r="F269" t="str">
            <v>SKFINDIA</v>
          </cell>
          <cell r="G269">
            <v>24624</v>
          </cell>
          <cell r="J269">
            <v>24620.531464317501</v>
          </cell>
          <cell r="K269" t="str">
            <v>Small Cap</v>
          </cell>
        </row>
        <row r="270">
          <cell r="C270" t="str">
            <v>INE791I01019</v>
          </cell>
          <cell r="D270" t="str">
            <v>BRIGADE</v>
          </cell>
          <cell r="E270">
            <v>24439.486143279999</v>
          </cell>
          <cell r="F270" t="str">
            <v>BRIGADE</v>
          </cell>
          <cell r="G270">
            <v>24442</v>
          </cell>
          <cell r="J270">
            <v>24440.743071639998</v>
          </cell>
          <cell r="K270" t="str">
            <v>Small Cap</v>
          </cell>
        </row>
        <row r="271">
          <cell r="C271" t="str">
            <v>INE387A01021</v>
          </cell>
          <cell r="D271" t="str">
            <v>SUNDRMFAST</v>
          </cell>
          <cell r="E271">
            <v>24428.687199440999</v>
          </cell>
          <cell r="F271" t="str">
            <v>SUNDRMFAST</v>
          </cell>
          <cell r="G271">
            <v>24443</v>
          </cell>
          <cell r="J271">
            <v>24435.843599720502</v>
          </cell>
          <cell r="K271" t="str">
            <v>Small Cap</v>
          </cell>
        </row>
        <row r="272">
          <cell r="C272" t="str">
            <v>INE763G01038</v>
          </cell>
          <cell r="D272" t="str">
            <v>ISEC</v>
          </cell>
          <cell r="E272">
            <v>24355.541809098999</v>
          </cell>
          <cell r="F272" t="str">
            <v>ISEC</v>
          </cell>
          <cell r="G272">
            <v>24356</v>
          </cell>
          <cell r="J272">
            <v>24355.770904549499</v>
          </cell>
          <cell r="K272" t="str">
            <v>Small Cap</v>
          </cell>
        </row>
        <row r="273">
          <cell r="C273" t="str">
            <v>INE769A01020</v>
          </cell>
          <cell r="D273" t="str">
            <v>AARTIIND</v>
          </cell>
          <cell r="E273">
            <v>24145.303312058</v>
          </cell>
          <cell r="F273" t="str">
            <v>AARTIIND</v>
          </cell>
          <cell r="G273">
            <v>24151</v>
          </cell>
          <cell r="J273">
            <v>24148.151656029</v>
          </cell>
          <cell r="K273" t="str">
            <v>Small Cap</v>
          </cell>
        </row>
        <row r="274">
          <cell r="C274" t="str">
            <v>INE473B01035</v>
          </cell>
          <cell r="D274" t="str">
            <v>HATSUN</v>
          </cell>
          <cell r="E274">
            <v>24013.087277895</v>
          </cell>
          <cell r="F274" t="str">
            <v>HATSUN</v>
          </cell>
          <cell r="G274">
            <v>24034</v>
          </cell>
          <cell r="J274">
            <v>24023.5436389475</v>
          </cell>
          <cell r="K274" t="str">
            <v>Small Cap</v>
          </cell>
        </row>
        <row r="275">
          <cell r="C275" t="str">
            <v>INE531A01024</v>
          </cell>
          <cell r="D275" t="str">
            <v>KANSAINER</v>
          </cell>
          <cell r="E275">
            <v>23735.108880432002</v>
          </cell>
          <cell r="F275" t="str">
            <v>KANSAINER</v>
          </cell>
          <cell r="G275">
            <v>23735</v>
          </cell>
          <cell r="J275">
            <v>23735.054440216001</v>
          </cell>
          <cell r="K275" t="str">
            <v>Small Cap</v>
          </cell>
        </row>
        <row r="276">
          <cell r="C276" t="str">
            <v>INE741K01010</v>
          </cell>
          <cell r="D276" t="str">
            <v>CREDITACC</v>
          </cell>
          <cell r="E276">
            <v>23633.669788552001</v>
          </cell>
          <cell r="F276" t="str">
            <v>CREDITACC</v>
          </cell>
          <cell r="G276">
            <v>23631</v>
          </cell>
          <cell r="J276">
            <v>23632.334894275999</v>
          </cell>
          <cell r="K276" t="str">
            <v>Small Cap</v>
          </cell>
        </row>
        <row r="277">
          <cell r="C277" t="str">
            <v>INE095N01031</v>
          </cell>
          <cell r="D277" t="str">
            <v>NBCC</v>
          </cell>
          <cell r="E277">
            <v>23447.795121951</v>
          </cell>
          <cell r="F277" t="str">
            <v>NBCC</v>
          </cell>
          <cell r="G277">
            <v>23446</v>
          </cell>
          <cell r="J277">
            <v>23446.8975609755</v>
          </cell>
          <cell r="K277" t="str">
            <v>Small Cap</v>
          </cell>
        </row>
        <row r="278">
          <cell r="C278" t="str">
            <v>INE548C01032</v>
          </cell>
          <cell r="D278" t="str">
            <v>EMAMILTD</v>
          </cell>
          <cell r="E278">
            <v>22991.538734304999</v>
          </cell>
          <cell r="F278" t="str">
            <v>EMAMILTD</v>
          </cell>
          <cell r="G278">
            <v>22729</v>
          </cell>
          <cell r="J278">
            <v>22860.269367152498</v>
          </cell>
          <cell r="K278" t="str">
            <v>Small Cap</v>
          </cell>
        </row>
        <row r="279">
          <cell r="C279" t="str">
            <v>INE927D01044</v>
          </cell>
          <cell r="D279" t="str">
            <v>JBMA</v>
          </cell>
          <cell r="E279">
            <v>22854.555719673001</v>
          </cell>
          <cell r="F279" t="str">
            <v>JBMA</v>
          </cell>
          <cell r="G279">
            <v>22856</v>
          </cell>
          <cell r="J279">
            <v>22855.2778598365</v>
          </cell>
          <cell r="K279" t="str">
            <v>Small Cap</v>
          </cell>
        </row>
        <row r="280">
          <cell r="C280" t="str">
            <v>INE947Q01028</v>
          </cell>
          <cell r="D280" t="str">
            <v>LAURUSLABS</v>
          </cell>
          <cell r="E280">
            <v>22602.140013449</v>
          </cell>
          <cell r="F280" t="str">
            <v>LAURUSLABS</v>
          </cell>
          <cell r="G280">
            <v>22604</v>
          </cell>
          <cell r="J280">
            <v>22603.070006724498</v>
          </cell>
          <cell r="K280" t="str">
            <v>Small Cap</v>
          </cell>
        </row>
        <row r="281">
          <cell r="C281" t="str">
            <v>INE944F01028</v>
          </cell>
          <cell r="D281" t="str">
            <v>RADICO</v>
          </cell>
          <cell r="E281">
            <v>22412.338008694001</v>
          </cell>
          <cell r="F281" t="str">
            <v>RADICO</v>
          </cell>
          <cell r="G281">
            <v>22418</v>
          </cell>
          <cell r="J281">
            <v>22415.169004347001</v>
          </cell>
          <cell r="K281" t="str">
            <v>Small Cap</v>
          </cell>
        </row>
        <row r="282">
          <cell r="C282" t="str">
            <v>INE703B01027</v>
          </cell>
          <cell r="D282" t="str">
            <v>RATNAMANI</v>
          </cell>
          <cell r="E282">
            <v>22163.962276098002</v>
          </cell>
          <cell r="F282" t="str">
            <v>RATNAMANI</v>
          </cell>
          <cell r="G282">
            <v>22173</v>
          </cell>
          <cell r="J282">
            <v>22168.481138048999</v>
          </cell>
          <cell r="K282" t="str">
            <v>Small Cap</v>
          </cell>
        </row>
        <row r="283">
          <cell r="C283" t="str">
            <v>INE322A01010</v>
          </cell>
          <cell r="D283" t="str">
            <v>GILLETTE</v>
          </cell>
          <cell r="E283">
            <v>22081.070290722</v>
          </cell>
          <cell r="F283" t="str">
            <v>GILLETTE</v>
          </cell>
          <cell r="G283">
            <v>22084</v>
          </cell>
          <cell r="J283">
            <v>22082.535145360998</v>
          </cell>
          <cell r="K283" t="str">
            <v>Small Cap</v>
          </cell>
        </row>
        <row r="284">
          <cell r="C284" t="str">
            <v>INE962Y01021</v>
          </cell>
          <cell r="D284" t="str">
            <v>IRCON</v>
          </cell>
          <cell r="E284">
            <v>22038.692426071</v>
          </cell>
          <cell r="F284" t="str">
            <v>IRCON</v>
          </cell>
          <cell r="G284">
            <v>22040</v>
          </cell>
          <cell r="J284">
            <v>22039.3462130355</v>
          </cell>
          <cell r="K284" t="str">
            <v>Small Cap</v>
          </cell>
        </row>
        <row r="285">
          <cell r="C285" t="str">
            <v>INE136B01020</v>
          </cell>
          <cell r="D285" t="str">
            <v>CYIENT</v>
          </cell>
          <cell r="E285">
            <v>21969.970272458999</v>
          </cell>
          <cell r="F285" t="str">
            <v>CYIENT</v>
          </cell>
          <cell r="G285">
            <v>21960</v>
          </cell>
          <cell r="J285">
            <v>21964.985136229501</v>
          </cell>
          <cell r="K285" t="str">
            <v>Small Cap</v>
          </cell>
        </row>
        <row r="286">
          <cell r="C286" t="str">
            <v>INE128S01021</v>
          </cell>
          <cell r="D286" t="str">
            <v>FIVESTAR</v>
          </cell>
          <cell r="E286">
            <v>21500.984385145002</v>
          </cell>
          <cell r="F286" t="str">
            <v>FIVESTAR</v>
          </cell>
          <cell r="G286">
            <v>21497</v>
          </cell>
          <cell r="J286">
            <v>21498.992192572499</v>
          </cell>
          <cell r="K286" t="str">
            <v>Small Cap</v>
          </cell>
        </row>
        <row r="287">
          <cell r="C287" t="str">
            <v>INE299U01018</v>
          </cell>
          <cell r="D287" t="str">
            <v>CROMPTON</v>
          </cell>
          <cell r="E287">
            <v>20910.380645520003</v>
          </cell>
          <cell r="F287" t="str">
            <v>CROMPTON</v>
          </cell>
          <cell r="G287">
            <v>20908</v>
          </cell>
          <cell r="J287">
            <v>20909.190322760001</v>
          </cell>
          <cell r="K287" t="str">
            <v>Small Cap</v>
          </cell>
        </row>
        <row r="288">
          <cell r="C288" t="str">
            <v>INE131B01039</v>
          </cell>
          <cell r="D288" t="str">
            <v>RELAXO</v>
          </cell>
          <cell r="E288">
            <v>20900.731888739003</v>
          </cell>
          <cell r="F288" t="str">
            <v>RELAXO</v>
          </cell>
          <cell r="G288">
            <v>20905</v>
          </cell>
          <cell r="J288">
            <v>20902.8659443695</v>
          </cell>
          <cell r="K288" t="str">
            <v>Small Cap</v>
          </cell>
        </row>
        <row r="289">
          <cell r="C289" t="str">
            <v>INE149A01033</v>
          </cell>
          <cell r="D289" t="str">
            <v>CHOLAHLDNG</v>
          </cell>
          <cell r="E289">
            <v>20827.192166356999</v>
          </cell>
          <cell r="F289" t="str">
            <v>CHOLAHLDNG</v>
          </cell>
          <cell r="G289">
            <v>20834</v>
          </cell>
          <cell r="J289">
            <v>20830.596083178498</v>
          </cell>
          <cell r="K289" t="str">
            <v>Small Cap</v>
          </cell>
        </row>
        <row r="290">
          <cell r="C290" t="str">
            <v>INE064C01022</v>
          </cell>
          <cell r="D290" t="str">
            <v>TRIDENT</v>
          </cell>
          <cell r="E290">
            <v>20732.294900653</v>
          </cell>
          <cell r="F290" t="str">
            <v>TRIDENT</v>
          </cell>
          <cell r="G290">
            <v>20731</v>
          </cell>
          <cell r="J290">
            <v>20731.647450326498</v>
          </cell>
          <cell r="K290" t="str">
            <v>Small Cap</v>
          </cell>
        </row>
        <row r="291">
          <cell r="C291" t="str">
            <v>INE914M01019</v>
          </cell>
          <cell r="D291" t="str">
            <v>ASTERDM</v>
          </cell>
          <cell r="E291">
            <v>20487.974874897001</v>
          </cell>
          <cell r="F291" t="str">
            <v>ASTERDM</v>
          </cell>
          <cell r="G291">
            <v>20492</v>
          </cell>
          <cell r="J291">
            <v>20489.987437448501</v>
          </cell>
          <cell r="K291" t="str">
            <v>Small Cap</v>
          </cell>
        </row>
        <row r="292">
          <cell r="C292" t="str">
            <v>INE600L01024</v>
          </cell>
          <cell r="D292" t="str">
            <v>LALPATHLAB</v>
          </cell>
          <cell r="E292">
            <v>20350.983002435998</v>
          </cell>
          <cell r="F292" t="str">
            <v>LALPATHLAB</v>
          </cell>
          <cell r="G292">
            <v>20356</v>
          </cell>
          <cell r="J292">
            <v>20353.491501217999</v>
          </cell>
          <cell r="K292" t="str">
            <v>Small Cap</v>
          </cell>
        </row>
        <row r="293">
          <cell r="C293" t="str">
            <v>INE182A01018</v>
          </cell>
          <cell r="D293" t="str">
            <v>PFIZER</v>
          </cell>
          <cell r="E293">
            <v>20281.911084714</v>
          </cell>
          <cell r="F293" t="str">
            <v>PFIZER</v>
          </cell>
          <cell r="G293">
            <v>20286</v>
          </cell>
          <cell r="J293">
            <v>20283.955542356998</v>
          </cell>
          <cell r="K293" t="str">
            <v>Small Cap</v>
          </cell>
        </row>
        <row r="294">
          <cell r="C294" t="str">
            <v>INE736A01011</v>
          </cell>
          <cell r="F294" t="str">
            <v>CDSL</v>
          </cell>
          <cell r="G294">
            <v>20264</v>
          </cell>
          <cell r="J294">
            <v>20264</v>
          </cell>
          <cell r="K294" t="str">
            <v>Small Cap</v>
          </cell>
        </row>
        <row r="295">
          <cell r="C295" t="str">
            <v>INE258G01013</v>
          </cell>
          <cell r="D295" t="str">
            <v>SUMICHEM</v>
          </cell>
          <cell r="E295">
            <v>20246.081509334999</v>
          </cell>
          <cell r="F295" t="str">
            <v>SUMICHEM</v>
          </cell>
          <cell r="G295">
            <v>20255</v>
          </cell>
          <cell r="J295">
            <v>20250.540754667498</v>
          </cell>
          <cell r="K295" t="str">
            <v>Small Cap</v>
          </cell>
        </row>
        <row r="296">
          <cell r="C296" t="str">
            <v>INE331A01037</v>
          </cell>
          <cell r="D296" t="str">
            <v>RAMCOCEM</v>
          </cell>
          <cell r="E296">
            <v>20217.502615764002</v>
          </cell>
          <cell r="F296" t="str">
            <v>RAMCOCEM</v>
          </cell>
          <cell r="G296">
            <v>20219</v>
          </cell>
          <cell r="J296">
            <v>20218.251307882001</v>
          </cell>
          <cell r="K296" t="str">
            <v>Small Cap</v>
          </cell>
        </row>
        <row r="297">
          <cell r="C297" t="str">
            <v>INE217B01036</v>
          </cell>
          <cell r="D297" t="str">
            <v>KAJARIACER</v>
          </cell>
          <cell r="E297">
            <v>20208.544643584999</v>
          </cell>
          <cell r="F297" t="str">
            <v>KAJARIACER</v>
          </cell>
          <cell r="G297">
            <v>20216</v>
          </cell>
          <cell r="J297">
            <v>20212.272321792501</v>
          </cell>
          <cell r="K297" t="str">
            <v>Small Cap</v>
          </cell>
        </row>
        <row r="298">
          <cell r="C298" t="str">
            <v>INE836A01035</v>
          </cell>
          <cell r="D298" t="str">
            <v>BSOFT</v>
          </cell>
          <cell r="E298">
            <v>19929.689254157998</v>
          </cell>
          <cell r="F298" t="str">
            <v>BSOFT</v>
          </cell>
          <cell r="G298">
            <v>19927</v>
          </cell>
          <cell r="J298">
            <v>19928.344627079001</v>
          </cell>
          <cell r="K298" t="str">
            <v>Small Cap</v>
          </cell>
        </row>
        <row r="299">
          <cell r="C299" t="str">
            <v>INE285A01027</v>
          </cell>
          <cell r="D299" t="str">
            <v>ELGIEQUIP</v>
          </cell>
          <cell r="E299">
            <v>19815.187112210999</v>
          </cell>
          <cell r="F299" t="str">
            <v>ELGIEQUIP</v>
          </cell>
          <cell r="G299">
            <v>19816</v>
          </cell>
          <cell r="J299">
            <v>19815.593556105501</v>
          </cell>
          <cell r="K299" t="str">
            <v>Small Cap</v>
          </cell>
        </row>
        <row r="300">
          <cell r="C300" t="str">
            <v>INE872J01023</v>
          </cell>
          <cell r="D300" t="str">
            <v>DEVYANI</v>
          </cell>
          <cell r="E300">
            <v>19809.857492503001</v>
          </cell>
          <cell r="F300" t="str">
            <v>DEVYANI</v>
          </cell>
          <cell r="G300">
            <v>19812</v>
          </cell>
          <cell r="J300">
            <v>19810.928746251499</v>
          </cell>
          <cell r="K300" t="str">
            <v>Small Cap</v>
          </cell>
        </row>
        <row r="301">
          <cell r="C301" t="str">
            <v>INE140A01024</v>
          </cell>
          <cell r="D301" t="str">
            <v>PEL</v>
          </cell>
          <cell r="E301">
            <v>19715.884200976001</v>
          </cell>
          <cell r="F301" t="str">
            <v>PEL</v>
          </cell>
          <cell r="G301">
            <v>19699</v>
          </cell>
          <cell r="J301">
            <v>19707.442100487999</v>
          </cell>
          <cell r="K301" t="str">
            <v>Small Cap</v>
          </cell>
        </row>
        <row r="302">
          <cell r="C302" t="str">
            <v>INE572E01012</v>
          </cell>
          <cell r="D302" t="str">
            <v>PNBHOUSING</v>
          </cell>
          <cell r="E302">
            <v>19682.945981851997</v>
          </cell>
          <cell r="F302" t="str">
            <v>PNBHOUSING</v>
          </cell>
          <cell r="G302">
            <v>19684</v>
          </cell>
          <cell r="J302">
            <v>19683.472990925999</v>
          </cell>
          <cell r="K302" t="str">
            <v>Small Cap</v>
          </cell>
        </row>
        <row r="303">
          <cell r="C303" t="str">
            <v>INE172A01027</v>
          </cell>
          <cell r="D303" t="str">
            <v>CASTROLIND</v>
          </cell>
          <cell r="E303">
            <v>19542.846855354997</v>
          </cell>
          <cell r="F303" t="str">
            <v>CASTROLIND</v>
          </cell>
          <cell r="G303">
            <v>19544</v>
          </cell>
          <cell r="J303">
            <v>19543.423427677499</v>
          </cell>
          <cell r="K303" t="str">
            <v>Small Cap</v>
          </cell>
        </row>
        <row r="304">
          <cell r="C304" t="str">
            <v>INE269A01021</v>
          </cell>
          <cell r="D304" t="str">
            <v>SONATSOFTW</v>
          </cell>
          <cell r="E304">
            <v>19348.138167575002</v>
          </cell>
          <cell r="F304" t="str">
            <v>SONATSOFTW</v>
          </cell>
          <cell r="G304">
            <v>19353</v>
          </cell>
          <cell r="J304">
            <v>19350.569083787501</v>
          </cell>
          <cell r="K304" t="str">
            <v>Small Cap</v>
          </cell>
        </row>
        <row r="305">
          <cell r="C305" t="str">
            <v>INE055A01016</v>
          </cell>
          <cell r="D305" t="str">
            <v>CENTURYTEX</v>
          </cell>
          <cell r="E305">
            <v>19273.384714862001</v>
          </cell>
          <cell r="F305" t="str">
            <v>CENTURYTEX</v>
          </cell>
          <cell r="G305">
            <v>19281</v>
          </cell>
          <cell r="J305">
            <v>19277.192357430999</v>
          </cell>
          <cell r="K305" t="str">
            <v>Small Cap</v>
          </cell>
        </row>
        <row r="306">
          <cell r="C306" t="str">
            <v>INE530B01024</v>
          </cell>
          <cell r="D306" t="str">
            <v>IIFL</v>
          </cell>
          <cell r="E306">
            <v>19206.189498332998</v>
          </cell>
          <cell r="F306" t="str">
            <v>IIFL</v>
          </cell>
          <cell r="G306">
            <v>19211</v>
          </cell>
          <cell r="J306">
            <v>19208.594749166499</v>
          </cell>
          <cell r="K306" t="str">
            <v>Small Cap</v>
          </cell>
        </row>
        <row r="307">
          <cell r="C307" t="str">
            <v>INE105A01035</v>
          </cell>
          <cell r="D307" t="str">
            <v>TVSHLTD</v>
          </cell>
          <cell r="E307">
            <v>18917.314470470003</v>
          </cell>
          <cell r="F307" t="str">
            <v>TVSHLTD</v>
          </cell>
          <cell r="G307">
            <v>18919</v>
          </cell>
          <cell r="J307">
            <v>18918.157235235001</v>
          </cell>
          <cell r="K307" t="str">
            <v>Small Cap</v>
          </cell>
        </row>
        <row r="308">
          <cell r="C308" t="str">
            <v>INE043D01016</v>
          </cell>
          <cell r="D308" t="str">
            <v>IDFC</v>
          </cell>
          <cell r="E308">
            <v>18829.995691223998</v>
          </cell>
          <cell r="F308" t="str">
            <v>IDFC</v>
          </cell>
          <cell r="G308">
            <v>18831</v>
          </cell>
          <cell r="J308">
            <v>18830.497845612001</v>
          </cell>
          <cell r="K308" t="str">
            <v>Small Cap</v>
          </cell>
        </row>
        <row r="309">
          <cell r="C309" t="str">
            <v>INE246F01010</v>
          </cell>
          <cell r="D309" t="str">
            <v>GSPL</v>
          </cell>
          <cell r="E309">
            <v>18754.821911253999</v>
          </cell>
          <cell r="F309" t="str">
            <v>GSPL</v>
          </cell>
          <cell r="G309">
            <v>18754</v>
          </cell>
          <cell r="J309">
            <v>18754.410955626998</v>
          </cell>
          <cell r="K309" t="str">
            <v>Small Cap</v>
          </cell>
        </row>
        <row r="310">
          <cell r="C310" t="str">
            <v>INE536H01010</v>
          </cell>
          <cell r="D310" t="str">
            <v>CIEINDIA</v>
          </cell>
          <cell r="E310">
            <v>18695.055044733999</v>
          </cell>
          <cell r="F310" t="str">
            <v>CIEINDIA</v>
          </cell>
          <cell r="G310">
            <v>18699</v>
          </cell>
          <cell r="J310">
            <v>18697.027522367</v>
          </cell>
          <cell r="K310" t="str">
            <v>Small Cap</v>
          </cell>
        </row>
        <row r="311">
          <cell r="C311" t="str">
            <v>INE901L01018</v>
          </cell>
          <cell r="D311" t="str">
            <v>APLLTD</v>
          </cell>
          <cell r="E311">
            <v>18686.249411946999</v>
          </cell>
          <cell r="F311" t="str">
            <v>APLLTD</v>
          </cell>
          <cell r="G311">
            <v>18695</v>
          </cell>
          <cell r="J311">
            <v>18690.6247059735</v>
          </cell>
          <cell r="K311" t="str">
            <v>Small Cap</v>
          </cell>
        </row>
        <row r="312">
          <cell r="C312" t="str">
            <v>INE918Z01012</v>
          </cell>
          <cell r="D312" t="str">
            <v>KAYNES</v>
          </cell>
          <cell r="E312">
            <v>18688.628611601001</v>
          </cell>
          <cell r="F312" t="str">
            <v>KAYNES</v>
          </cell>
          <cell r="G312">
            <v>18689</v>
          </cell>
          <cell r="J312">
            <v>18688.814305800501</v>
          </cell>
          <cell r="K312" t="str">
            <v>Small Cap</v>
          </cell>
        </row>
        <row r="313">
          <cell r="C313" t="str">
            <v>INE0DK501011</v>
          </cell>
          <cell r="D313" t="str">
            <v>PPLPHARMA</v>
          </cell>
          <cell r="E313">
            <v>18646.903802714998</v>
          </cell>
          <cell r="F313" t="str">
            <v>PPLPHARMA</v>
          </cell>
          <cell r="G313">
            <v>18642</v>
          </cell>
          <cell r="J313">
            <v>18644.451901357497</v>
          </cell>
          <cell r="K313" t="str">
            <v>Small Cap</v>
          </cell>
        </row>
        <row r="314">
          <cell r="C314" t="str">
            <v>INE180C01042</v>
          </cell>
          <cell r="D314" t="str">
            <v>CGCL</v>
          </cell>
          <cell r="E314">
            <v>18508.936705919001</v>
          </cell>
          <cell r="F314" t="str">
            <v>CGCL</v>
          </cell>
          <cell r="G314">
            <v>18504</v>
          </cell>
          <cell r="J314">
            <v>18506.468352959499</v>
          </cell>
          <cell r="K314" t="str">
            <v>Small Cap</v>
          </cell>
        </row>
        <row r="315">
          <cell r="C315" t="str">
            <v>INE389H01022</v>
          </cell>
          <cell r="D315" t="str">
            <v>KEC</v>
          </cell>
          <cell r="E315">
            <v>18426.955230203999</v>
          </cell>
          <cell r="F315" t="str">
            <v>KEC</v>
          </cell>
          <cell r="G315">
            <v>18430</v>
          </cell>
          <cell r="J315">
            <v>18428.477615101998</v>
          </cell>
          <cell r="K315" t="str">
            <v>Small Cap</v>
          </cell>
        </row>
        <row r="316">
          <cell r="C316" t="str">
            <v>INE745G01035</v>
          </cell>
          <cell r="D316" t="str">
            <v>MCX</v>
          </cell>
          <cell r="E316">
            <v>18417.322939173002</v>
          </cell>
          <cell r="J316">
            <v>18417.322939173002</v>
          </cell>
          <cell r="K316" t="str">
            <v>Small Cap</v>
          </cell>
        </row>
        <row r="317">
          <cell r="C317" t="str">
            <v>INE176A01028</v>
          </cell>
          <cell r="D317" t="str">
            <v>BATAINDIA</v>
          </cell>
          <cell r="E317">
            <v>18268.69554773</v>
          </cell>
          <cell r="F317" t="str">
            <v>BATAINDIA</v>
          </cell>
          <cell r="G317">
            <v>18272</v>
          </cell>
          <cell r="J317">
            <v>18270.347773865</v>
          </cell>
          <cell r="K317" t="str">
            <v>Small Cap</v>
          </cell>
        </row>
        <row r="318">
          <cell r="C318" t="str">
            <v>INE486A01021</v>
          </cell>
          <cell r="D318" t="str">
            <v>CESC</v>
          </cell>
          <cell r="E318">
            <v>18256.607344594002</v>
          </cell>
          <cell r="F318" t="str">
            <v>CESC</v>
          </cell>
          <cell r="G318">
            <v>18260</v>
          </cell>
          <cell r="J318">
            <v>18258.303672296999</v>
          </cell>
          <cell r="K318" t="str">
            <v>Small Cap</v>
          </cell>
        </row>
        <row r="319">
          <cell r="C319" t="str">
            <v>INE208C01025</v>
          </cell>
          <cell r="D319" t="str">
            <v>AEGISLOG</v>
          </cell>
          <cell r="E319">
            <v>18252.014268292998</v>
          </cell>
          <cell r="F319" t="str">
            <v>AEGISLOG</v>
          </cell>
          <cell r="G319">
            <v>18251</v>
          </cell>
          <cell r="J319">
            <v>18251.507134146501</v>
          </cell>
          <cell r="K319" t="str">
            <v>Small Cap</v>
          </cell>
        </row>
        <row r="320">
          <cell r="C320" t="str">
            <v>INE100A01010</v>
          </cell>
          <cell r="D320" t="str">
            <v>ATUL</v>
          </cell>
          <cell r="E320">
            <v>18209.616436557997</v>
          </cell>
          <cell r="F320" t="str">
            <v>ATUL</v>
          </cell>
          <cell r="G320">
            <v>18217</v>
          </cell>
          <cell r="J320">
            <v>18213.308218278999</v>
          </cell>
          <cell r="K320" t="str">
            <v>Small Cap</v>
          </cell>
        </row>
        <row r="321">
          <cell r="C321" t="str">
            <v>INE665A01038</v>
          </cell>
          <cell r="D321" t="str">
            <v>SWANENERGY</v>
          </cell>
          <cell r="E321">
            <v>18413.897400920003</v>
          </cell>
          <cell r="F321" t="str">
            <v>SWANENERGY</v>
          </cell>
          <cell r="G321">
            <v>17988</v>
          </cell>
          <cell r="J321">
            <v>18200.948700460001</v>
          </cell>
          <cell r="K321" t="str">
            <v>Small Cap</v>
          </cell>
        </row>
        <row r="322">
          <cell r="C322" t="str">
            <v>INE716A01013</v>
          </cell>
          <cell r="D322" t="str">
            <v>WHIRLPOOL</v>
          </cell>
          <cell r="E322">
            <v>18141.779461276998</v>
          </cell>
          <cell r="F322" t="str">
            <v>WHIRLPOOL</v>
          </cell>
          <cell r="G322">
            <v>18141</v>
          </cell>
          <cell r="J322">
            <v>18141.389730638497</v>
          </cell>
          <cell r="K322" t="str">
            <v>Small Cap</v>
          </cell>
        </row>
        <row r="323">
          <cell r="C323" t="str">
            <v>INE0LMW01024</v>
          </cell>
          <cell r="D323" t="str">
            <v>CELLO</v>
          </cell>
          <cell r="E323">
            <v>18126.203995494001</v>
          </cell>
          <cell r="F323" t="str">
            <v>CELLO</v>
          </cell>
          <cell r="G323">
            <v>18131</v>
          </cell>
          <cell r="J323">
            <v>18128.601997746999</v>
          </cell>
          <cell r="K323" t="str">
            <v>Small Cap</v>
          </cell>
        </row>
        <row r="324">
          <cell r="C324" t="str">
            <v>INE209L01016</v>
          </cell>
          <cell r="D324" t="str">
            <v>JWL</v>
          </cell>
          <cell r="E324">
            <v>18048.052874954003</v>
          </cell>
          <cell r="F324" t="str">
            <v>JWL</v>
          </cell>
          <cell r="G324">
            <v>18050</v>
          </cell>
          <cell r="J324">
            <v>18049.026437477001</v>
          </cell>
          <cell r="K324" t="str">
            <v>Small Cap</v>
          </cell>
        </row>
        <row r="325">
          <cell r="C325" t="str">
            <v>INE066P01011</v>
          </cell>
          <cell r="D325" t="str">
            <v>INOXWIND</v>
          </cell>
          <cell r="E325">
            <v>17792.574401042002</v>
          </cell>
          <cell r="F325" t="str">
            <v>INOXWIND</v>
          </cell>
          <cell r="G325">
            <v>17795</v>
          </cell>
          <cell r="J325">
            <v>17793.787200521001</v>
          </cell>
          <cell r="K325" t="str">
            <v>Small Cap</v>
          </cell>
        </row>
        <row r="326">
          <cell r="C326" t="str">
            <v>INE903U01023</v>
          </cell>
          <cell r="D326" t="str">
            <v>SIGNATURE</v>
          </cell>
          <cell r="E326">
            <v>17772.751782887</v>
          </cell>
          <cell r="F326" t="str">
            <v>SIGNATURE</v>
          </cell>
          <cell r="G326">
            <v>17777</v>
          </cell>
          <cell r="J326">
            <v>17774.875891443502</v>
          </cell>
          <cell r="K326" t="str">
            <v>Small Cap</v>
          </cell>
        </row>
        <row r="327">
          <cell r="C327" t="str">
            <v>INE980O01024</v>
          </cell>
          <cell r="D327" t="str">
            <v>JYOTICNC</v>
          </cell>
          <cell r="E327">
            <v>17764.515516583</v>
          </cell>
          <cell r="F327" t="str">
            <v>JYOTICNC</v>
          </cell>
          <cell r="G327">
            <v>17763</v>
          </cell>
          <cell r="J327">
            <v>17763.7577582915</v>
          </cell>
          <cell r="K327" t="str">
            <v>Small Cap</v>
          </cell>
        </row>
        <row r="328">
          <cell r="C328" t="str">
            <v>INE777K01022</v>
          </cell>
          <cell r="D328" t="str">
            <v>RRKABEL</v>
          </cell>
          <cell r="E328">
            <v>17743.061576011998</v>
          </cell>
          <cell r="F328" t="str">
            <v>RRKABEL</v>
          </cell>
          <cell r="G328">
            <v>17757</v>
          </cell>
          <cell r="J328">
            <v>17750.030788005999</v>
          </cell>
          <cell r="K328" t="str">
            <v>Small Cap</v>
          </cell>
        </row>
        <row r="329">
          <cell r="C329" t="str">
            <v>INE987B01026</v>
          </cell>
          <cell r="D329" t="str">
            <v>NATCOPHARM</v>
          </cell>
          <cell r="E329">
            <v>17521.481279862001</v>
          </cell>
          <cell r="F329" t="str">
            <v>NATCOPHARM</v>
          </cell>
          <cell r="G329">
            <v>17777</v>
          </cell>
          <cell r="J329">
            <v>17649.240639930998</v>
          </cell>
          <cell r="K329" t="str">
            <v>Small Cap</v>
          </cell>
        </row>
        <row r="330">
          <cell r="C330" t="str">
            <v>INE810G01011</v>
          </cell>
          <cell r="D330" t="str">
            <v>SHYAMMETL</v>
          </cell>
          <cell r="E330">
            <v>17683.939681104999</v>
          </cell>
          <cell r="F330" t="str">
            <v>SHYAMMETL</v>
          </cell>
          <cell r="G330">
            <v>17601</v>
          </cell>
          <cell r="J330">
            <v>17642.469840552498</v>
          </cell>
          <cell r="K330" t="str">
            <v>Small Cap</v>
          </cell>
        </row>
        <row r="331">
          <cell r="C331" t="str">
            <v>INE0NNS01018</v>
          </cell>
          <cell r="D331" t="str">
            <v>NSLNISP</v>
          </cell>
          <cell r="E331">
            <v>17578.417192023</v>
          </cell>
          <cell r="F331" t="str">
            <v>NSLNISP</v>
          </cell>
          <cell r="G331">
            <v>17578</v>
          </cell>
          <cell r="J331">
            <v>17578.2085960115</v>
          </cell>
          <cell r="K331" t="str">
            <v>Small Cap</v>
          </cell>
        </row>
        <row r="332">
          <cell r="C332" t="str">
            <v>INE885A01032</v>
          </cell>
          <cell r="D332" t="str">
            <v>ARE&amp;M</v>
          </cell>
          <cell r="E332">
            <v>17677.716573817001</v>
          </cell>
          <cell r="F332" t="str">
            <v>ARE&amp;M</v>
          </cell>
          <cell r="G332">
            <v>17474</v>
          </cell>
          <cell r="J332">
            <v>17575.8582869085</v>
          </cell>
          <cell r="K332" t="str">
            <v>Small Cap</v>
          </cell>
        </row>
        <row r="333">
          <cell r="C333" t="str">
            <v>INE410B01037</v>
          </cell>
          <cell r="D333" t="str">
            <v>VINATIORGA</v>
          </cell>
          <cell r="E333">
            <v>17298.140608057001</v>
          </cell>
          <cell r="F333" t="str">
            <v>VINATIORGA</v>
          </cell>
          <cell r="G333">
            <v>17255</v>
          </cell>
          <cell r="J333">
            <v>17276.570304028501</v>
          </cell>
          <cell r="K333" t="str">
            <v>Small Cap</v>
          </cell>
        </row>
        <row r="334">
          <cell r="C334" t="str">
            <v>INE235A01022</v>
          </cell>
          <cell r="D334" t="str">
            <v>FINCABLES</v>
          </cell>
          <cell r="E334">
            <v>17013.880426595999</v>
          </cell>
          <cell r="F334" t="str">
            <v>FINCABLES</v>
          </cell>
          <cell r="G334">
            <v>17021</v>
          </cell>
          <cell r="J334">
            <v>17017.440213297999</v>
          </cell>
          <cell r="K334" t="str">
            <v>Small Cap</v>
          </cell>
        </row>
        <row r="335">
          <cell r="C335" t="str">
            <v>INE03QK01018</v>
          </cell>
          <cell r="D335" t="str">
            <v>SUVENPHAR</v>
          </cell>
          <cell r="E335">
            <v>16942.963876999998</v>
          </cell>
          <cell r="F335" t="str">
            <v>SUVENPHAR</v>
          </cell>
          <cell r="G335">
            <v>16958</v>
          </cell>
          <cell r="J335">
            <v>16950.481938500001</v>
          </cell>
          <cell r="K335" t="str">
            <v>Small Cap</v>
          </cell>
        </row>
        <row r="336">
          <cell r="C336" t="str">
            <v>INE220B01022</v>
          </cell>
          <cell r="D336" t="str">
            <v>KPIL</v>
          </cell>
          <cell r="E336">
            <v>16847.323441430999</v>
          </cell>
          <cell r="F336" t="str">
            <v>KPIL</v>
          </cell>
          <cell r="G336">
            <v>16855</v>
          </cell>
          <cell r="J336">
            <v>16851.1617207155</v>
          </cell>
          <cell r="K336" t="str">
            <v>Small Cap</v>
          </cell>
        </row>
        <row r="337">
          <cell r="C337" t="str">
            <v>INE427F01016</v>
          </cell>
          <cell r="D337" t="str">
            <v>CHALET</v>
          </cell>
          <cell r="E337">
            <v>16991.014976138002</v>
          </cell>
          <cell r="F337" t="str">
            <v>CHALET</v>
          </cell>
          <cell r="G337">
            <v>16662</v>
          </cell>
          <cell r="J337">
            <v>16826.507488069001</v>
          </cell>
          <cell r="K337" t="str">
            <v>Small Cap</v>
          </cell>
        </row>
        <row r="338">
          <cell r="C338" t="str">
            <v>INE673O01025</v>
          </cell>
          <cell r="D338" t="str">
            <v>TBOTEK</v>
          </cell>
          <cell r="E338">
            <v>16654.651831125</v>
          </cell>
          <cell r="F338" t="str">
            <v>TBOTEK</v>
          </cell>
          <cell r="G338">
            <v>16651</v>
          </cell>
          <cell r="J338">
            <v>16652.825915562498</v>
          </cell>
          <cell r="K338" t="str">
            <v>Small Cap</v>
          </cell>
        </row>
        <row r="339">
          <cell r="C339" t="str">
            <v>INE668F01031</v>
          </cell>
          <cell r="D339" t="str">
            <v>JYOTHYLAB</v>
          </cell>
          <cell r="E339">
            <v>16648.075598869</v>
          </cell>
          <cell r="F339" t="str">
            <v>JYOTHYLAB</v>
          </cell>
          <cell r="G339">
            <v>16651</v>
          </cell>
          <cell r="J339">
            <v>16649.5377994345</v>
          </cell>
          <cell r="K339" t="str">
            <v>Small Cap</v>
          </cell>
        </row>
        <row r="340">
          <cell r="C340" t="str">
            <v>INE852O01025</v>
          </cell>
          <cell r="D340" t="str">
            <v>APTUS</v>
          </cell>
          <cell r="E340">
            <v>16615.777230863001</v>
          </cell>
          <cell r="F340" t="str">
            <v>APTUS</v>
          </cell>
          <cell r="G340">
            <v>16618</v>
          </cell>
          <cell r="J340">
            <v>16616.888615431501</v>
          </cell>
          <cell r="K340" t="str">
            <v>Small Cap</v>
          </cell>
        </row>
        <row r="341">
          <cell r="C341" t="str">
            <v>INE299N01021</v>
          </cell>
          <cell r="D341" t="str">
            <v>WAAREERTL</v>
          </cell>
          <cell r="E341">
            <v>16394.579496454</v>
          </cell>
          <cell r="J341">
            <v>16394.579496454</v>
          </cell>
          <cell r="K341" t="str">
            <v>Small Cap</v>
          </cell>
        </row>
        <row r="342">
          <cell r="C342" t="str">
            <v>INE048G01026</v>
          </cell>
          <cell r="D342" t="str">
            <v>NAVINFLUOR</v>
          </cell>
          <cell r="E342">
            <v>16379.592364794</v>
          </cell>
          <cell r="F342" t="str">
            <v>NAVINFLUOR</v>
          </cell>
          <cell r="G342">
            <v>16374</v>
          </cell>
          <cell r="J342">
            <v>16376.796182397</v>
          </cell>
          <cell r="K342" t="str">
            <v>Small Cap</v>
          </cell>
        </row>
        <row r="343">
          <cell r="C343" t="str">
            <v>INE019C01026</v>
          </cell>
          <cell r="D343" t="str">
            <v>HSCL</v>
          </cell>
          <cell r="E343">
            <v>16536.52414456</v>
          </cell>
          <cell r="F343" t="str">
            <v>HSCL</v>
          </cell>
          <cell r="G343">
            <v>16172</v>
          </cell>
          <cell r="J343">
            <v>16354.26207228</v>
          </cell>
          <cell r="K343" t="str">
            <v>Small Cap</v>
          </cell>
        </row>
        <row r="344">
          <cell r="C344" t="str">
            <v>INE269B01029</v>
          </cell>
          <cell r="D344" t="str">
            <v>LAXMIMACH</v>
          </cell>
          <cell r="E344">
            <v>16345.220162195001</v>
          </cell>
          <cell r="F344" t="str">
            <v>LAXMIMACH</v>
          </cell>
          <cell r="G344">
            <v>16349</v>
          </cell>
          <cell r="J344">
            <v>16347.1100810975</v>
          </cell>
          <cell r="K344" t="str">
            <v>Small Cap</v>
          </cell>
        </row>
        <row r="345">
          <cell r="C345" t="str">
            <v>INE967H01017</v>
          </cell>
          <cell r="D345" t="str">
            <v>KIMS</v>
          </cell>
          <cell r="E345">
            <v>16287.821260441</v>
          </cell>
          <cell r="F345" t="str">
            <v>KIMS</v>
          </cell>
          <cell r="G345">
            <v>16290</v>
          </cell>
          <cell r="J345">
            <v>16288.9106302205</v>
          </cell>
          <cell r="K345" t="str">
            <v>Small Cap</v>
          </cell>
        </row>
        <row r="346">
          <cell r="C346" t="str">
            <v>INE517B01013</v>
          </cell>
          <cell r="D346" t="str">
            <v>TTML</v>
          </cell>
          <cell r="E346">
            <v>16271.78530766</v>
          </cell>
          <cell r="F346" t="str">
            <v>TTML</v>
          </cell>
          <cell r="G346">
            <v>16270</v>
          </cell>
          <cell r="J346">
            <v>16270.89265383</v>
          </cell>
          <cell r="K346" t="str">
            <v>Small Cap</v>
          </cell>
        </row>
        <row r="347">
          <cell r="C347" t="str">
            <v>INE00WC01027</v>
          </cell>
          <cell r="D347" t="str">
            <v>AFFLE</v>
          </cell>
          <cell r="E347">
            <v>16247.231123448999</v>
          </cell>
          <cell r="F347" t="str">
            <v>AFFLE</v>
          </cell>
          <cell r="G347">
            <v>16254</v>
          </cell>
          <cell r="J347">
            <v>16250.615561724499</v>
          </cell>
          <cell r="K347" t="str">
            <v>Small Cap</v>
          </cell>
        </row>
        <row r="348">
          <cell r="C348" t="str">
            <v>INE324A01024</v>
          </cell>
          <cell r="D348" t="str">
            <v>JINDALSAW</v>
          </cell>
          <cell r="E348">
            <v>16240.285606160001</v>
          </cell>
          <cell r="F348" t="str">
            <v>JINDALSAW</v>
          </cell>
          <cell r="G348">
            <v>16241</v>
          </cell>
          <cell r="J348">
            <v>16240.642803080002</v>
          </cell>
          <cell r="K348" t="str">
            <v>Small Cap</v>
          </cell>
        </row>
        <row r="349">
          <cell r="C349" t="str">
            <v>INE320J01015</v>
          </cell>
          <cell r="D349" t="str">
            <v>RITES</v>
          </cell>
          <cell r="E349">
            <v>16236.788233076</v>
          </cell>
          <cell r="F349" t="str">
            <v>RITES</v>
          </cell>
          <cell r="G349">
            <v>16237</v>
          </cell>
          <cell r="J349">
            <v>16236.894116538</v>
          </cell>
          <cell r="K349" t="str">
            <v>Small Cap</v>
          </cell>
        </row>
        <row r="350">
          <cell r="C350" t="str">
            <v>INE256A01028</v>
          </cell>
          <cell r="D350" t="str">
            <v>ZEEL</v>
          </cell>
          <cell r="E350">
            <v>16215.676266863</v>
          </cell>
          <cell r="F350" t="str">
            <v>ZEEL</v>
          </cell>
          <cell r="G350">
            <v>16214</v>
          </cell>
          <cell r="J350">
            <v>16214.8381334315</v>
          </cell>
          <cell r="K350" t="str">
            <v>Small Cap</v>
          </cell>
        </row>
        <row r="351">
          <cell r="C351" t="str">
            <v>INE260B01028</v>
          </cell>
          <cell r="D351" t="str">
            <v>GODFRYPHLP</v>
          </cell>
          <cell r="E351">
            <v>16181.577372435999</v>
          </cell>
          <cell r="F351" t="str">
            <v>GODFRYPHLP</v>
          </cell>
          <cell r="G351">
            <v>16183</v>
          </cell>
          <cell r="J351">
            <v>16182.288686217998</v>
          </cell>
          <cell r="K351" t="str">
            <v>Small Cap</v>
          </cell>
        </row>
        <row r="352">
          <cell r="C352" t="str">
            <v>INE183A01024</v>
          </cell>
          <cell r="D352" t="str">
            <v>FINPIPE</v>
          </cell>
          <cell r="E352">
            <v>16082.282147470001</v>
          </cell>
          <cell r="F352" t="str">
            <v>FINPIPE</v>
          </cell>
          <cell r="G352">
            <v>16085</v>
          </cell>
          <cell r="J352">
            <v>16083.641073735002</v>
          </cell>
          <cell r="K352" t="str">
            <v>Small Cap</v>
          </cell>
        </row>
        <row r="353">
          <cell r="C353" t="str">
            <v>INE839M01018</v>
          </cell>
          <cell r="D353" t="str">
            <v>SCHNEIDER</v>
          </cell>
          <cell r="E353">
            <v>16052.375745516001</v>
          </cell>
          <cell r="F353" t="str">
            <v>SCHNEIDER</v>
          </cell>
          <cell r="G353">
            <v>16067</v>
          </cell>
          <cell r="J353">
            <v>16059.687872758001</v>
          </cell>
          <cell r="K353" t="str">
            <v>Small Cap</v>
          </cell>
        </row>
        <row r="354">
          <cell r="C354" t="str">
            <v>INE152M01016</v>
          </cell>
          <cell r="D354" t="str">
            <v>TRITURBINE</v>
          </cell>
          <cell r="E354">
            <v>16051.892500525</v>
          </cell>
          <cell r="F354" t="str">
            <v>TRITURBINE</v>
          </cell>
          <cell r="G354">
            <v>16054</v>
          </cell>
          <cell r="J354">
            <v>16052.946250262499</v>
          </cell>
          <cell r="K354" t="str">
            <v>Small Cap</v>
          </cell>
        </row>
        <row r="355">
          <cell r="C355" t="str">
            <v>INE373A01013</v>
          </cell>
          <cell r="D355" t="str">
            <v>BASF</v>
          </cell>
          <cell r="E355">
            <v>16031.823897741</v>
          </cell>
          <cell r="F355" t="str">
            <v>BASF</v>
          </cell>
          <cell r="G355">
            <v>16039</v>
          </cell>
          <cell r="J355">
            <v>16035.4119488705</v>
          </cell>
          <cell r="K355" t="str">
            <v>Small Cap</v>
          </cell>
        </row>
        <row r="356">
          <cell r="C356" t="str">
            <v>INE091G01018</v>
          </cell>
          <cell r="D356" t="str">
            <v>JAIBALAJI</v>
          </cell>
          <cell r="E356">
            <v>16090.759204963</v>
          </cell>
          <cell r="F356" t="str">
            <v>JAIBALAJI</v>
          </cell>
          <cell r="G356">
            <v>15904</v>
          </cell>
          <cell r="J356">
            <v>15997.3796024815</v>
          </cell>
          <cell r="K356" t="str">
            <v>Small Cap</v>
          </cell>
        </row>
        <row r="357">
          <cell r="C357" t="str">
            <v>INE010J01012</v>
          </cell>
          <cell r="D357" t="str">
            <v>TEJASNET</v>
          </cell>
          <cell r="E357">
            <v>16000.740810748999</v>
          </cell>
          <cell r="F357" t="str">
            <v>TEJASNET</v>
          </cell>
          <cell r="G357">
            <v>15990</v>
          </cell>
          <cell r="J357">
            <v>15995.370405374499</v>
          </cell>
          <cell r="K357" t="str">
            <v>Small Cap</v>
          </cell>
        </row>
        <row r="358">
          <cell r="C358" t="str">
            <v>INE891D01026</v>
          </cell>
          <cell r="D358" t="str">
            <v>REDINGTON</v>
          </cell>
          <cell r="E358">
            <v>15916.902923585998</v>
          </cell>
          <cell r="F358" t="str">
            <v>REDINGTON</v>
          </cell>
          <cell r="G358">
            <v>15921</v>
          </cell>
          <cell r="J358">
            <v>15918.951461793</v>
          </cell>
          <cell r="K358" t="str">
            <v>Small Cap</v>
          </cell>
        </row>
        <row r="359">
          <cell r="C359" t="str">
            <v>INE233B01017</v>
          </cell>
          <cell r="D359" t="str">
            <v>BLUEDART</v>
          </cell>
          <cell r="E359">
            <v>15859.405776642001</v>
          </cell>
          <cell r="F359" t="str">
            <v>BLUEDART</v>
          </cell>
          <cell r="G359">
            <v>15861</v>
          </cell>
          <cell r="J359">
            <v>15860.202888321001</v>
          </cell>
          <cell r="K359" t="str">
            <v>Small Cap</v>
          </cell>
        </row>
        <row r="360">
          <cell r="C360" t="str">
            <v>INE085A01013</v>
          </cell>
          <cell r="D360" t="str">
            <v>CHAMBLFERT</v>
          </cell>
          <cell r="E360">
            <v>15867.428957942999</v>
          </cell>
          <cell r="F360" t="str">
            <v>CHAMBLFERT</v>
          </cell>
          <cell r="G360">
            <v>15787</v>
          </cell>
          <cell r="J360">
            <v>15827.214478971498</v>
          </cell>
          <cell r="K360" t="str">
            <v>Small Cap</v>
          </cell>
        </row>
        <row r="361">
          <cell r="C361" t="str">
            <v>INE933S01016</v>
          </cell>
          <cell r="D361" t="str">
            <v>INDIAMART</v>
          </cell>
          <cell r="E361">
            <v>15794.275685993</v>
          </cell>
          <cell r="F361" t="str">
            <v>INDIAMART</v>
          </cell>
          <cell r="G361">
            <v>15713</v>
          </cell>
          <cell r="J361">
            <v>15753.637842996501</v>
          </cell>
          <cell r="K361" t="str">
            <v>Small Cap</v>
          </cell>
        </row>
        <row r="362">
          <cell r="C362" t="str">
            <v>INE883F01010</v>
          </cell>
          <cell r="D362" t="str">
            <v>AADHARHFC</v>
          </cell>
          <cell r="E362">
            <v>15690.482859170999</v>
          </cell>
          <cell r="F362" t="str">
            <v>AADHARHFC</v>
          </cell>
          <cell r="G362">
            <v>15688</v>
          </cell>
          <cell r="J362">
            <v>15689.2414295855</v>
          </cell>
          <cell r="K362" t="str">
            <v>Small Cap</v>
          </cell>
        </row>
        <row r="363">
          <cell r="C363" t="str">
            <v>INE058A01010</v>
          </cell>
          <cell r="D363" t="str">
            <v>SANOFI</v>
          </cell>
          <cell r="E363">
            <v>15702.8</v>
          </cell>
          <cell r="F363" t="str">
            <v>SANOFI</v>
          </cell>
          <cell r="G363">
            <v>15670</v>
          </cell>
          <cell r="J363">
            <v>15686.4</v>
          </cell>
          <cell r="K363" t="str">
            <v>Small Cap</v>
          </cell>
        </row>
        <row r="364">
          <cell r="C364" t="str">
            <v>INE531F01015</v>
          </cell>
          <cell r="D364" t="str">
            <v>NUVAMA</v>
          </cell>
          <cell r="E364">
            <v>15674.229799126999</v>
          </cell>
          <cell r="F364" t="str">
            <v>NUVAMA</v>
          </cell>
          <cell r="G364">
            <v>15658</v>
          </cell>
          <cell r="J364">
            <v>15666.114899563499</v>
          </cell>
          <cell r="K364" t="str">
            <v>Small Cap</v>
          </cell>
        </row>
        <row r="365">
          <cell r="C365" t="str">
            <v>INE868B01028</v>
          </cell>
          <cell r="D365" t="str">
            <v>NCC</v>
          </cell>
          <cell r="E365">
            <v>15573.887748654</v>
          </cell>
          <cell r="F365" t="str">
            <v>NCC</v>
          </cell>
          <cell r="G365">
            <v>15576</v>
          </cell>
          <cell r="J365">
            <v>15574.943874327</v>
          </cell>
          <cell r="K365" t="str">
            <v>Small Cap</v>
          </cell>
        </row>
        <row r="366">
          <cell r="C366" t="str">
            <v>INE976G01028</v>
          </cell>
          <cell r="D366" t="str">
            <v>RBLBANK</v>
          </cell>
          <cell r="E366">
            <v>15585.942883078</v>
          </cell>
          <cell r="F366" t="str">
            <v>RBLBANK</v>
          </cell>
          <cell r="G366">
            <v>15559</v>
          </cell>
          <cell r="J366">
            <v>15572.471441539001</v>
          </cell>
          <cell r="K366" t="str">
            <v>Small Cap</v>
          </cell>
        </row>
        <row r="367">
          <cell r="C367" t="str">
            <v>INE338H01029</v>
          </cell>
          <cell r="D367" t="str">
            <v>CONCORDBIO</v>
          </cell>
          <cell r="E367">
            <v>15542.506223746999</v>
          </cell>
          <cell r="F367" t="str">
            <v>CONCORDBIO</v>
          </cell>
          <cell r="G367">
            <v>15554</v>
          </cell>
          <cell r="J367">
            <v>15548.253111873499</v>
          </cell>
          <cell r="K367" t="str">
            <v>Small Cap</v>
          </cell>
        </row>
        <row r="368">
          <cell r="C368" t="str">
            <v>INE205C01021</v>
          </cell>
          <cell r="D368" t="str">
            <v>POLYMED</v>
          </cell>
          <cell r="E368">
            <v>15529.544717952</v>
          </cell>
          <cell r="F368" t="str">
            <v>POLYMED</v>
          </cell>
          <cell r="G368">
            <v>15534</v>
          </cell>
          <cell r="J368">
            <v>15531.772358975999</v>
          </cell>
          <cell r="K368" t="str">
            <v>Small Cap</v>
          </cell>
        </row>
        <row r="369">
          <cell r="C369" t="str">
            <v>INE348B01021</v>
          </cell>
          <cell r="D369" t="str">
            <v>CENTURYPLY</v>
          </cell>
          <cell r="E369">
            <v>15512.208476024</v>
          </cell>
          <cell r="F369" t="str">
            <v>CENTURYPLY</v>
          </cell>
          <cell r="G369">
            <v>15513</v>
          </cell>
          <cell r="J369">
            <v>15512.604238012</v>
          </cell>
          <cell r="K369" t="str">
            <v>Small Cap</v>
          </cell>
        </row>
        <row r="370">
          <cell r="C370" t="str">
            <v>INE731H01025</v>
          </cell>
          <cell r="D370" t="str">
            <v>ACE</v>
          </cell>
          <cell r="E370">
            <v>15357.172268934</v>
          </cell>
          <cell r="F370" t="str">
            <v>ACE</v>
          </cell>
          <cell r="G370">
            <v>15354</v>
          </cell>
          <cell r="J370">
            <v>15355.586134467001</v>
          </cell>
          <cell r="K370" t="str">
            <v>Small Cap</v>
          </cell>
        </row>
        <row r="371">
          <cell r="C371" t="str">
            <v>INE671H01015</v>
          </cell>
          <cell r="D371" t="str">
            <v>SOBHA</v>
          </cell>
          <cell r="E371">
            <v>15422.340442548999</v>
          </cell>
          <cell r="F371" t="str">
            <v>SOBHA</v>
          </cell>
          <cell r="G371">
            <v>15266</v>
          </cell>
          <cell r="J371">
            <v>15344.1702212745</v>
          </cell>
          <cell r="K371" t="str">
            <v>Small Cap</v>
          </cell>
        </row>
        <row r="372">
          <cell r="C372" t="str">
            <v>INE522D01027</v>
          </cell>
          <cell r="D372" t="str">
            <v>MANAPPURAM</v>
          </cell>
          <cell r="E372">
            <v>15332.821036676998</v>
          </cell>
          <cell r="F372" t="str">
            <v>MANAPPURAM</v>
          </cell>
          <cell r="G372">
            <v>15333</v>
          </cell>
          <cell r="J372">
            <v>15332.9105183385</v>
          </cell>
          <cell r="K372" t="str">
            <v>Small Cap</v>
          </cell>
        </row>
        <row r="373">
          <cell r="C373" t="str">
            <v>INE206F01022</v>
          </cell>
          <cell r="D373" t="str">
            <v>AIIL</v>
          </cell>
          <cell r="E373">
            <v>14909.831390682999</v>
          </cell>
          <cell r="F373" t="str">
            <v>AIIL</v>
          </cell>
          <cell r="G373">
            <v>15700</v>
          </cell>
          <cell r="J373">
            <v>15304.9156953415</v>
          </cell>
          <cell r="K373" t="str">
            <v>Small Cap</v>
          </cell>
        </row>
        <row r="374">
          <cell r="C374" t="str">
            <v>INE596I01012</v>
          </cell>
          <cell r="D374" t="str">
            <v>CAMS</v>
          </cell>
          <cell r="E374">
            <v>15281.855552614001</v>
          </cell>
          <cell r="F374" t="str">
            <v>CAMS</v>
          </cell>
          <cell r="G374">
            <v>15280</v>
          </cell>
          <cell r="J374">
            <v>15280.927776307</v>
          </cell>
          <cell r="K374" t="str">
            <v>Small Cap</v>
          </cell>
        </row>
        <row r="375">
          <cell r="C375" t="str">
            <v>INE463V01026</v>
          </cell>
          <cell r="D375" t="str">
            <v>ANANDRATHI</v>
          </cell>
          <cell r="E375">
            <v>15215.441374451999</v>
          </cell>
          <cell r="F375" t="str">
            <v>ANANDRATHI</v>
          </cell>
          <cell r="G375">
            <v>15204</v>
          </cell>
          <cell r="J375">
            <v>15209.720687225999</v>
          </cell>
          <cell r="K375" t="str">
            <v>Small Cap</v>
          </cell>
        </row>
        <row r="376">
          <cell r="C376" t="str">
            <v>INE499A01024</v>
          </cell>
          <cell r="D376" t="str">
            <v>DCMSHRIRAM</v>
          </cell>
          <cell r="E376">
            <v>15204.307231407001</v>
          </cell>
          <cell r="F376" t="str">
            <v>DCMSHRIRAM</v>
          </cell>
          <cell r="G376">
            <v>15206</v>
          </cell>
          <cell r="J376">
            <v>15205.153615703501</v>
          </cell>
          <cell r="K376" t="str">
            <v>Small Cap</v>
          </cell>
        </row>
        <row r="377">
          <cell r="C377" t="str">
            <v>INE036D01028</v>
          </cell>
          <cell r="D377" t="str">
            <v>KARURVYSYA</v>
          </cell>
          <cell r="E377">
            <v>15042.783614732998</v>
          </cell>
          <cell r="F377" t="str">
            <v>KARURVYSYA</v>
          </cell>
          <cell r="G377">
            <v>15108</v>
          </cell>
          <cell r="J377">
            <v>15075.391807366499</v>
          </cell>
          <cell r="K377" t="str">
            <v>Small Cap</v>
          </cell>
        </row>
        <row r="378">
          <cell r="C378" t="str">
            <v>INE404A01024</v>
          </cell>
          <cell r="D378" t="str">
            <v>ABSLAMC</v>
          </cell>
          <cell r="E378">
            <v>14943.478983973002</v>
          </cell>
          <cell r="F378" t="str">
            <v>ABSLAMC</v>
          </cell>
          <cell r="G378">
            <v>14943</v>
          </cell>
          <cell r="J378">
            <v>14943.2394919865</v>
          </cell>
          <cell r="K378" t="str">
            <v>Small Cap</v>
          </cell>
        </row>
        <row r="379">
          <cell r="C379" t="str">
            <v>INE017A01032</v>
          </cell>
          <cell r="D379" t="str">
            <v>GESHIP</v>
          </cell>
          <cell r="E379">
            <v>14975.442625299</v>
          </cell>
          <cell r="F379" t="str">
            <v>GESHIP</v>
          </cell>
          <cell r="G379">
            <v>14553</v>
          </cell>
          <cell r="J379">
            <v>14764.221312649501</v>
          </cell>
          <cell r="K379" t="str">
            <v>Small Cap</v>
          </cell>
        </row>
        <row r="380">
          <cell r="C380" t="str">
            <v>INE951I01027</v>
          </cell>
          <cell r="D380" t="str">
            <v>VGUARD</v>
          </cell>
          <cell r="E380">
            <v>14761.908195348999</v>
          </cell>
          <cell r="F380" t="str">
            <v>VGUARD</v>
          </cell>
          <cell r="G380">
            <v>14756</v>
          </cell>
          <cell r="J380">
            <v>14758.954097674499</v>
          </cell>
          <cell r="K380" t="str">
            <v>Small Cap</v>
          </cell>
        </row>
        <row r="381">
          <cell r="C381" t="str">
            <v>INE615H01020</v>
          </cell>
          <cell r="D381" t="str">
            <v>TITAGARH</v>
          </cell>
          <cell r="E381">
            <v>14754.732107581</v>
          </cell>
          <cell r="F381" t="str">
            <v>TITAGARH</v>
          </cell>
          <cell r="G381">
            <v>14757</v>
          </cell>
          <cell r="J381">
            <v>14755.8660537905</v>
          </cell>
          <cell r="K381" t="str">
            <v>Small Cap</v>
          </cell>
        </row>
        <row r="382">
          <cell r="C382" t="str">
            <v>INE227W01023</v>
          </cell>
          <cell r="D382" t="str">
            <v>CLEAN</v>
          </cell>
          <cell r="E382">
            <v>14706.301109792999</v>
          </cell>
          <cell r="F382" t="str">
            <v>CLEAN</v>
          </cell>
          <cell r="G382">
            <v>14707</v>
          </cell>
          <cell r="J382">
            <v>14706.6505548965</v>
          </cell>
          <cell r="K382" t="str">
            <v>Small Cap</v>
          </cell>
        </row>
        <row r="383">
          <cell r="C383" t="str">
            <v>INE258A01016</v>
          </cell>
          <cell r="D383" t="str">
            <v>BEML</v>
          </cell>
          <cell r="E383">
            <v>14617.12977811</v>
          </cell>
          <cell r="F383" t="str">
            <v>BEML</v>
          </cell>
          <cell r="G383">
            <v>14619</v>
          </cell>
          <cell r="J383">
            <v>14618.064889055</v>
          </cell>
          <cell r="K383" t="str">
            <v>Small Cap</v>
          </cell>
        </row>
        <row r="384">
          <cell r="C384" t="str">
            <v>INE191B01025</v>
          </cell>
          <cell r="D384" t="str">
            <v>WELCORP</v>
          </cell>
          <cell r="E384">
            <v>14591.546984573</v>
          </cell>
          <cell r="F384" t="str">
            <v>WELCORP</v>
          </cell>
          <cell r="G384">
            <v>14596</v>
          </cell>
          <cell r="J384">
            <v>14593.7734922865</v>
          </cell>
          <cell r="K384" t="str">
            <v>Small Cap</v>
          </cell>
        </row>
        <row r="385">
          <cell r="C385" t="str">
            <v>INE260D01016</v>
          </cell>
          <cell r="D385" t="str">
            <v>OLECTRA</v>
          </cell>
          <cell r="E385">
            <v>14577.618969968</v>
          </cell>
          <cell r="F385" t="str">
            <v>OLECTRA</v>
          </cell>
          <cell r="G385">
            <v>14579</v>
          </cell>
          <cell r="J385">
            <v>14578.309484984</v>
          </cell>
          <cell r="K385" t="str">
            <v>Small Cap</v>
          </cell>
        </row>
        <row r="386">
          <cell r="C386" t="str">
            <v>INE168A01041</v>
          </cell>
          <cell r="D386" t="str">
            <v>J&amp;KBANK</v>
          </cell>
          <cell r="E386">
            <v>14534.265606157001</v>
          </cell>
          <cell r="F386" t="str">
            <v>J&amp;KBANK</v>
          </cell>
          <cell r="G386">
            <v>14534</v>
          </cell>
          <cell r="J386">
            <v>14534.132803078501</v>
          </cell>
          <cell r="K386" t="str">
            <v>Small Cap</v>
          </cell>
        </row>
        <row r="387">
          <cell r="C387" t="str">
            <v>INE192B01031</v>
          </cell>
          <cell r="D387" t="str">
            <v>WELSPUNLIV</v>
          </cell>
          <cell r="E387">
            <v>14386.399968913</v>
          </cell>
          <cell r="F387" t="str">
            <v>WELSPUNLIV</v>
          </cell>
          <cell r="G387">
            <v>14385</v>
          </cell>
          <cell r="J387">
            <v>14385.6999844565</v>
          </cell>
          <cell r="K387" t="str">
            <v>Small Cap</v>
          </cell>
        </row>
        <row r="388">
          <cell r="C388" t="str">
            <v>INE153T01027</v>
          </cell>
          <cell r="D388" t="str">
            <v>BLS</v>
          </cell>
          <cell r="E388">
            <v>14357.890847582999</v>
          </cell>
          <cell r="F388" t="str">
            <v>BLS</v>
          </cell>
          <cell r="G388">
            <v>14365</v>
          </cell>
          <cell r="H388" t="str">
            <v>BLS</v>
          </cell>
          <cell r="I388">
            <v>14367.15899658393</v>
          </cell>
          <cell r="J388">
            <v>14363.349948055644</v>
          </cell>
          <cell r="K388" t="str">
            <v>Small Cap</v>
          </cell>
        </row>
        <row r="389">
          <cell r="C389" t="str">
            <v>INE203A01020</v>
          </cell>
          <cell r="D389" t="str">
            <v>ASTRAZEN</v>
          </cell>
          <cell r="E389">
            <v>14355.245934958999</v>
          </cell>
          <cell r="F389" t="str">
            <v>ASTRAZEN</v>
          </cell>
          <cell r="G389">
            <v>14368</v>
          </cell>
          <cell r="J389">
            <v>14361.622967479499</v>
          </cell>
          <cell r="K389" t="str">
            <v>Small Cap</v>
          </cell>
        </row>
        <row r="390">
          <cell r="C390" t="str">
            <v>INE548A01028</v>
          </cell>
          <cell r="D390" t="str">
            <v>HFCL</v>
          </cell>
          <cell r="E390">
            <v>14304.829798445002</v>
          </cell>
          <cell r="F390" t="str">
            <v>HFCL</v>
          </cell>
          <cell r="G390">
            <v>14299</v>
          </cell>
          <cell r="J390">
            <v>14301.914899222502</v>
          </cell>
          <cell r="K390" t="str">
            <v>Small Cap</v>
          </cell>
        </row>
        <row r="391">
          <cell r="C391" t="str">
            <v>INE999A01023</v>
          </cell>
          <cell r="D391" t="str">
            <v>KSB</v>
          </cell>
          <cell r="E391">
            <v>14257.449962184</v>
          </cell>
          <cell r="F391" t="str">
            <v>KSB</v>
          </cell>
          <cell r="G391">
            <v>14270</v>
          </cell>
          <cell r="J391">
            <v>14263.724981092</v>
          </cell>
          <cell r="K391" t="str">
            <v>Small Cap</v>
          </cell>
        </row>
        <row r="392">
          <cell r="C392" t="str">
            <v>INE00M201021</v>
          </cell>
          <cell r="D392" t="str">
            <v>SWSOLAR</v>
          </cell>
          <cell r="E392">
            <v>14182.891901322</v>
          </cell>
          <cell r="F392" t="str">
            <v>SWSOLAR</v>
          </cell>
          <cell r="G392">
            <v>14175</v>
          </cell>
          <cell r="J392">
            <v>14178.945950661</v>
          </cell>
          <cell r="K392" t="str">
            <v>Small Cap</v>
          </cell>
        </row>
        <row r="393">
          <cell r="C393" t="str">
            <v>INE270A01029</v>
          </cell>
          <cell r="D393" t="str">
            <v>ALOKINDS</v>
          </cell>
          <cell r="E393">
            <v>14155.577440785999</v>
          </cell>
          <cell r="F393" t="str">
            <v>ALOKINDS</v>
          </cell>
          <cell r="G393">
            <v>14148</v>
          </cell>
          <cell r="J393">
            <v>14151.788720393</v>
          </cell>
          <cell r="K393" t="str">
            <v>Small Cap</v>
          </cell>
        </row>
        <row r="394">
          <cell r="C394" t="str">
            <v>INE00E101023</v>
          </cell>
          <cell r="D394" t="str">
            <v>BIKAJI</v>
          </cell>
          <cell r="E394">
            <v>14057.477314524</v>
          </cell>
          <cell r="F394" t="str">
            <v>BIKAJI</v>
          </cell>
          <cell r="G394">
            <v>14056</v>
          </cell>
          <cell r="J394">
            <v>14056.738657262</v>
          </cell>
          <cell r="K394" t="str">
            <v>Small Cap</v>
          </cell>
        </row>
        <row r="395">
          <cell r="C395" t="str">
            <v>INE0IX101010</v>
          </cell>
          <cell r="D395" t="str">
            <v xml:space="preserve">DATAPATTNS </v>
          </cell>
          <cell r="E395">
            <v>14032.684507406</v>
          </cell>
          <cell r="F395" t="str">
            <v>DATAPATTNS</v>
          </cell>
          <cell r="G395">
            <v>14033</v>
          </cell>
          <cell r="J395">
            <v>14032.842253703</v>
          </cell>
          <cell r="K395" t="str">
            <v>Small Cap</v>
          </cell>
        </row>
        <row r="396">
          <cell r="C396" t="str">
            <v>INE439A01020</v>
          </cell>
          <cell r="D396" t="str">
            <v>ASAHIINDIA</v>
          </cell>
          <cell r="E396">
            <v>13964.538247203</v>
          </cell>
          <cell r="F396" t="str">
            <v>ASAHIINDIA</v>
          </cell>
          <cell r="G396">
            <v>13968</v>
          </cell>
          <cell r="J396">
            <v>13966.2691236015</v>
          </cell>
          <cell r="K396" t="str">
            <v>Small Cap</v>
          </cell>
        </row>
        <row r="397">
          <cell r="C397" t="str">
            <v>INE146L01010</v>
          </cell>
          <cell r="D397" t="str">
            <v>KIRLOSENG</v>
          </cell>
          <cell r="E397">
            <v>13902.695954294</v>
          </cell>
          <cell r="F397" t="str">
            <v>KIRLOSENG</v>
          </cell>
          <cell r="G397">
            <v>13909</v>
          </cell>
          <cell r="J397">
            <v>13905.847977147001</v>
          </cell>
          <cell r="K397" t="str">
            <v>Small Cap</v>
          </cell>
        </row>
        <row r="398">
          <cell r="C398" t="str">
            <v>INE684F01012</v>
          </cell>
          <cell r="D398" t="str">
            <v>FSL</v>
          </cell>
          <cell r="E398">
            <v>13844.561107113001</v>
          </cell>
          <cell r="F398" t="str">
            <v>FSL</v>
          </cell>
          <cell r="G398">
            <v>13847</v>
          </cell>
          <cell r="J398">
            <v>13845.7805535565</v>
          </cell>
          <cell r="K398" t="str">
            <v>Small Cap</v>
          </cell>
        </row>
        <row r="399">
          <cell r="C399" t="str">
            <v>INE0J5401028</v>
          </cell>
          <cell r="D399" t="str">
            <v>HONASA</v>
          </cell>
          <cell r="E399">
            <v>13800.079270864999</v>
          </cell>
          <cell r="F399" t="str">
            <v>HONASA</v>
          </cell>
          <cell r="G399">
            <v>13802</v>
          </cell>
          <cell r="J399">
            <v>13801.039635432498</v>
          </cell>
          <cell r="K399" t="str">
            <v>Small Cap</v>
          </cell>
        </row>
        <row r="400">
          <cell r="C400" t="str">
            <v>INE191H01014</v>
          </cell>
          <cell r="D400" t="str">
            <v>PVRINOX</v>
          </cell>
          <cell r="E400">
            <v>13725.199017097999</v>
          </cell>
          <cell r="F400" t="str">
            <v>PVRINOX</v>
          </cell>
          <cell r="G400">
            <v>13725</v>
          </cell>
          <cell r="J400">
            <v>13725.099508548999</v>
          </cell>
          <cell r="K400" t="str">
            <v>Small Cap</v>
          </cell>
        </row>
        <row r="401">
          <cell r="C401" t="str">
            <v>INE002S01010</v>
          </cell>
          <cell r="D401" t="str">
            <v>MGL</v>
          </cell>
          <cell r="E401">
            <v>13687.283346058999</v>
          </cell>
          <cell r="F401" t="str">
            <v>MGL</v>
          </cell>
          <cell r="G401">
            <v>13689</v>
          </cell>
          <cell r="J401">
            <v>13688.141673029499</v>
          </cell>
          <cell r="K401" t="str">
            <v>Small Cap</v>
          </cell>
        </row>
        <row r="402">
          <cell r="C402" t="str">
            <v>INE292B01021</v>
          </cell>
          <cell r="D402" t="str">
            <v>HBLPOWER</v>
          </cell>
          <cell r="E402">
            <v>13683.108764491999</v>
          </cell>
          <cell r="F402" t="str">
            <v>HBLPOWER</v>
          </cell>
          <cell r="G402">
            <v>13685</v>
          </cell>
          <cell r="J402">
            <v>13684.054382245999</v>
          </cell>
          <cell r="K402" t="str">
            <v>Small Cap</v>
          </cell>
        </row>
        <row r="403">
          <cell r="C403" t="str">
            <v>INE022Q01020</v>
          </cell>
          <cell r="D403" t="str">
            <v>IEX</v>
          </cell>
          <cell r="E403">
            <v>13673.403069722001</v>
          </cell>
          <cell r="F403" t="str">
            <v>IEX</v>
          </cell>
          <cell r="G403">
            <v>13570</v>
          </cell>
          <cell r="J403">
            <v>13621.701534861</v>
          </cell>
          <cell r="K403" t="str">
            <v>Small Cap</v>
          </cell>
        </row>
        <row r="404">
          <cell r="C404" t="str">
            <v>INE686Y01026</v>
          </cell>
          <cell r="D404" t="str">
            <v>FINEORG</v>
          </cell>
          <cell r="E404">
            <v>13610.911811511</v>
          </cell>
          <cell r="F404" t="str">
            <v>FINEORG</v>
          </cell>
          <cell r="G404">
            <v>13614</v>
          </cell>
          <cell r="J404">
            <v>13612.4559057555</v>
          </cell>
          <cell r="K404" t="str">
            <v>Small Cap</v>
          </cell>
        </row>
        <row r="405">
          <cell r="C405" t="str">
            <v>INE520A01027</v>
          </cell>
          <cell r="D405" t="str">
            <v>ZENSARTECH</v>
          </cell>
          <cell r="E405">
            <v>13592.313184965</v>
          </cell>
          <cell r="F405" t="str">
            <v>ZENSARTECH</v>
          </cell>
          <cell r="G405">
            <v>13592</v>
          </cell>
          <cell r="J405">
            <v>13592.156592482501</v>
          </cell>
          <cell r="K405" t="str">
            <v>Small Cap</v>
          </cell>
        </row>
        <row r="406">
          <cell r="C406" t="str">
            <v>INE743M01012</v>
          </cell>
          <cell r="D406" t="str">
            <v>RHIM</v>
          </cell>
          <cell r="E406">
            <v>13516.853036039</v>
          </cell>
          <cell r="F406" t="str">
            <v>RHIM</v>
          </cell>
          <cell r="G406">
            <v>13519</v>
          </cell>
          <cell r="J406">
            <v>13517.9265180195</v>
          </cell>
          <cell r="K406" t="str">
            <v>Small Cap</v>
          </cell>
        </row>
        <row r="407">
          <cell r="C407" t="str">
            <v>INE178A01016</v>
          </cell>
          <cell r="D407" t="str">
            <v>CHENNPETRO</v>
          </cell>
          <cell r="E407">
            <v>13447.934295024001</v>
          </cell>
          <cell r="F407" t="str">
            <v>CHENNPETRO</v>
          </cell>
          <cell r="G407">
            <v>13452</v>
          </cell>
          <cell r="J407">
            <v>13449.967147512001</v>
          </cell>
          <cell r="K407" t="str">
            <v>Small Cap</v>
          </cell>
        </row>
        <row r="408">
          <cell r="C408" t="str">
            <v>INE306R01017</v>
          </cell>
          <cell r="D408" t="str">
            <v>INTELLECT</v>
          </cell>
          <cell r="E408">
            <v>13404.203930232999</v>
          </cell>
          <cell r="F408" t="str">
            <v>INTELLECT</v>
          </cell>
          <cell r="G408">
            <v>13396</v>
          </cell>
          <cell r="J408">
            <v>13400.101965116501</v>
          </cell>
          <cell r="K408" t="str">
            <v>Small Cap</v>
          </cell>
        </row>
        <row r="409">
          <cell r="C409" t="str">
            <v>INE399G01023</v>
          </cell>
          <cell r="D409" t="str">
            <v>RKFORGE</v>
          </cell>
          <cell r="E409">
            <v>13295.139992803999</v>
          </cell>
          <cell r="F409" t="str">
            <v>RKFORGE</v>
          </cell>
          <cell r="G409">
            <v>13300</v>
          </cell>
          <cell r="J409">
            <v>13297.569996401999</v>
          </cell>
          <cell r="K409" t="str">
            <v>Small Cap</v>
          </cell>
        </row>
        <row r="410">
          <cell r="C410" t="str">
            <v>INE301A01014</v>
          </cell>
          <cell r="D410" t="str">
            <v>RAYMOND</v>
          </cell>
          <cell r="E410">
            <v>13255.124823266</v>
          </cell>
          <cell r="F410" t="str">
            <v>RAYMOND</v>
          </cell>
          <cell r="G410">
            <v>13259</v>
          </cell>
          <cell r="J410">
            <v>13257.062411633</v>
          </cell>
          <cell r="K410" t="str">
            <v>Small Cap</v>
          </cell>
        </row>
        <row r="411">
          <cell r="C411" t="str">
            <v>INE065X01017</v>
          </cell>
          <cell r="D411" t="str">
            <v>INDGN</v>
          </cell>
          <cell r="E411">
            <v>13166.475449810001</v>
          </cell>
          <cell r="F411" t="str">
            <v>INDGN</v>
          </cell>
          <cell r="G411">
            <v>13167</v>
          </cell>
          <cell r="J411">
            <v>13166.737724905001</v>
          </cell>
          <cell r="K411" t="str">
            <v>Small Cap</v>
          </cell>
        </row>
        <row r="412">
          <cell r="C412" t="str">
            <v>INE201P01022</v>
          </cell>
          <cell r="D412" t="str">
            <v>GRINFRA</v>
          </cell>
          <cell r="E412">
            <v>13082.616550582001</v>
          </cell>
          <cell r="F412" t="str">
            <v>GRINFRA</v>
          </cell>
          <cell r="G412">
            <v>13089</v>
          </cell>
          <cell r="J412">
            <v>13085.808275291001</v>
          </cell>
          <cell r="K412" t="str">
            <v>Small Cap</v>
          </cell>
        </row>
        <row r="413">
          <cell r="C413" t="str">
            <v>INE131A01031</v>
          </cell>
          <cell r="D413" t="str">
            <v>GMDCLTD</v>
          </cell>
          <cell r="E413">
            <v>13019.113902439</v>
          </cell>
          <cell r="F413" t="str">
            <v>GMDCLTD</v>
          </cell>
          <cell r="G413">
            <v>13020</v>
          </cell>
          <cell r="J413">
            <v>13019.5569512195</v>
          </cell>
          <cell r="K413" t="str">
            <v>Small Cap</v>
          </cell>
        </row>
        <row r="414">
          <cell r="C414" t="str">
            <v>INE961O01016</v>
          </cell>
          <cell r="D414" t="str">
            <v>RAINBOW</v>
          </cell>
          <cell r="E414">
            <v>13011.905612844001</v>
          </cell>
          <cell r="F414" t="str">
            <v>RAINBOW</v>
          </cell>
          <cell r="G414">
            <v>13014</v>
          </cell>
          <cell r="J414">
            <v>13012.952806421999</v>
          </cell>
          <cell r="K414" t="str">
            <v>Small Cap</v>
          </cell>
        </row>
        <row r="415">
          <cell r="C415" t="str">
            <v>INE483C01032</v>
          </cell>
          <cell r="D415" t="str">
            <v>TANLA</v>
          </cell>
          <cell r="E415">
            <v>12918.575397922001</v>
          </cell>
          <cell r="F415" t="str">
            <v>TANLA</v>
          </cell>
          <cell r="G415">
            <v>12920</v>
          </cell>
          <cell r="J415">
            <v>12919.287698961001</v>
          </cell>
          <cell r="K415" t="str">
            <v>Small Cap</v>
          </cell>
        </row>
        <row r="416">
          <cell r="C416" t="str">
            <v>INE510A01028</v>
          </cell>
          <cell r="D416" t="str">
            <v>ENGINERSIN</v>
          </cell>
          <cell r="E416">
            <v>12771.590425391001</v>
          </cell>
          <cell r="F416" t="str">
            <v>ENGINERSIN</v>
          </cell>
          <cell r="G416">
            <v>12774</v>
          </cell>
          <cell r="J416">
            <v>12772.795212695501</v>
          </cell>
          <cell r="K416" t="str">
            <v>Small Cap</v>
          </cell>
        </row>
        <row r="417">
          <cell r="C417" t="str">
            <v>INE371P01015</v>
          </cell>
          <cell r="D417" t="str">
            <v>AMBER</v>
          </cell>
          <cell r="E417">
            <v>12764.265967587</v>
          </cell>
          <cell r="F417" t="str">
            <v>AMBER</v>
          </cell>
          <cell r="G417">
            <v>12767</v>
          </cell>
          <cell r="J417">
            <v>12765.632983793501</v>
          </cell>
          <cell r="K417" t="str">
            <v>Small Cap</v>
          </cell>
        </row>
        <row r="418">
          <cell r="C418" t="str">
            <v>INE419U01012</v>
          </cell>
          <cell r="D418" t="str">
            <v>HAPPSTMNDS</v>
          </cell>
          <cell r="E418">
            <v>12746.243525184</v>
          </cell>
          <cell r="F418" t="str">
            <v>HAPPSTMNDS</v>
          </cell>
          <cell r="G418">
            <v>12748</v>
          </cell>
          <cell r="J418">
            <v>12747.121762592</v>
          </cell>
          <cell r="K418" t="str">
            <v>Small Cap</v>
          </cell>
        </row>
        <row r="419">
          <cell r="C419" t="str">
            <v>INE0DD101019</v>
          </cell>
          <cell r="D419" t="str">
            <v>RAILTEL</v>
          </cell>
          <cell r="E419">
            <v>12724.307644457002</v>
          </cell>
          <cell r="F419" t="str">
            <v>RAILTEL</v>
          </cell>
          <cell r="G419">
            <v>12725</v>
          </cell>
          <cell r="J419">
            <v>12724.653822228502</v>
          </cell>
          <cell r="K419" t="str">
            <v>Small Cap</v>
          </cell>
        </row>
        <row r="420">
          <cell r="C420" t="str">
            <v>INE274F01020</v>
          </cell>
          <cell r="D420" t="str">
            <v>WESTLIFE</v>
          </cell>
          <cell r="E420">
            <v>12700.303363715</v>
          </cell>
          <cell r="F420" t="str">
            <v>WESTLIFE</v>
          </cell>
          <cell r="G420">
            <v>12707</v>
          </cell>
          <cell r="J420">
            <v>12703.6516818575</v>
          </cell>
          <cell r="K420" t="str">
            <v>Small Cap</v>
          </cell>
        </row>
        <row r="421">
          <cell r="C421" t="str">
            <v>INE825A01020</v>
          </cell>
          <cell r="D421" t="str">
            <v>VTL</v>
          </cell>
          <cell r="E421">
            <v>12678.939636439</v>
          </cell>
          <cell r="F421" t="str">
            <v>VTL</v>
          </cell>
          <cell r="G421">
            <v>12687</v>
          </cell>
          <cell r="J421">
            <v>12682.969818219499</v>
          </cell>
          <cell r="K421" t="str">
            <v>Small Cap</v>
          </cell>
        </row>
        <row r="422">
          <cell r="C422" t="str">
            <v>INE148I01020</v>
          </cell>
          <cell r="D422" t="str">
            <v>IBULHSGFIN</v>
          </cell>
          <cell r="E422">
            <v>14285.933407135999</v>
          </cell>
          <cell r="F422" t="str">
            <v>IBULHSGFIN</v>
          </cell>
          <cell r="G422">
            <v>10751</v>
          </cell>
          <cell r="J422">
            <v>12518.466703568</v>
          </cell>
          <cell r="K422" t="str">
            <v>Small Cap</v>
          </cell>
        </row>
        <row r="423">
          <cell r="C423" t="str">
            <v>INE351F01018</v>
          </cell>
          <cell r="D423" t="str">
            <v>JPPOWER</v>
          </cell>
          <cell r="E423">
            <v>12497.198592268</v>
          </cell>
          <cell r="F423" t="str">
            <v>JPPOWER</v>
          </cell>
          <cell r="G423">
            <v>12490</v>
          </cell>
          <cell r="J423">
            <v>12493.599296134</v>
          </cell>
          <cell r="K423" t="str">
            <v>Small Cap</v>
          </cell>
        </row>
        <row r="424">
          <cell r="C424" t="str">
            <v>INE663A01033</v>
          </cell>
          <cell r="D424" t="str">
            <v>SPLPETRO</v>
          </cell>
          <cell r="E424">
            <v>12368.381050264999</v>
          </cell>
          <cell r="F424" t="str">
            <v>SPLPETRO</v>
          </cell>
          <cell r="G424">
            <v>12372</v>
          </cell>
          <cell r="J424">
            <v>12370.190525132501</v>
          </cell>
          <cell r="K424" t="str">
            <v>Small Cap</v>
          </cell>
        </row>
        <row r="425">
          <cell r="C425" t="str">
            <v>INE039A01010</v>
          </cell>
          <cell r="D425" t="str">
            <v>IFCI</v>
          </cell>
          <cell r="E425">
            <v>12355.880134235</v>
          </cell>
          <cell r="F425" t="str">
            <v>IFCI</v>
          </cell>
          <cell r="G425">
            <v>12198</v>
          </cell>
          <cell r="J425">
            <v>12276.940067117499</v>
          </cell>
          <cell r="K425" t="str">
            <v>Small Cap</v>
          </cell>
        </row>
        <row r="426">
          <cell r="C426" t="str">
            <v>INE406M01024</v>
          </cell>
          <cell r="D426" t="str">
            <v>ERIS</v>
          </cell>
          <cell r="E426">
            <v>12254.711566613001</v>
          </cell>
          <cell r="F426" t="str">
            <v>ERIS</v>
          </cell>
          <cell r="G426">
            <v>12260</v>
          </cell>
          <cell r="J426">
            <v>12257.355783306501</v>
          </cell>
          <cell r="K426" t="str">
            <v>Small Cap</v>
          </cell>
        </row>
        <row r="427">
          <cell r="C427" t="str">
            <v>INE216P01012</v>
          </cell>
          <cell r="D427" t="str">
            <v>AAVAS</v>
          </cell>
          <cell r="E427">
            <v>12254.128023821</v>
          </cell>
          <cell r="F427" t="str">
            <v>AAVAS</v>
          </cell>
          <cell r="G427">
            <v>12258</v>
          </cell>
          <cell r="J427">
            <v>12256.064011910501</v>
          </cell>
          <cell r="K427" t="str">
            <v>Small Cap</v>
          </cell>
        </row>
        <row r="428">
          <cell r="C428" t="str">
            <v>INE177A01018</v>
          </cell>
          <cell r="D428" t="str">
            <v>INGERRAND</v>
          </cell>
          <cell r="E428">
            <v>12063.816426666999</v>
          </cell>
          <cell r="F428" t="str">
            <v>INGERRAND</v>
          </cell>
          <cell r="G428">
            <v>12070</v>
          </cell>
          <cell r="J428">
            <v>12066.9082133335</v>
          </cell>
          <cell r="K428" t="str">
            <v>Small Cap</v>
          </cell>
        </row>
        <row r="429">
          <cell r="C429" t="str">
            <v>INE738I01010</v>
          </cell>
          <cell r="D429" t="str">
            <v>ECLERX</v>
          </cell>
          <cell r="E429">
            <v>11954.787955432001</v>
          </cell>
          <cell r="F429" t="str">
            <v>ECLERX</v>
          </cell>
          <cell r="G429">
            <v>11958</v>
          </cell>
          <cell r="J429">
            <v>11956.393977716001</v>
          </cell>
          <cell r="K429" t="str">
            <v>Small Cap</v>
          </cell>
        </row>
        <row r="430">
          <cell r="C430" t="str">
            <v>INE118D01016</v>
          </cell>
          <cell r="D430" t="str">
            <v>NUVOCO</v>
          </cell>
          <cell r="E430">
            <v>11923.150018907001</v>
          </cell>
          <cell r="F430" t="str">
            <v>NUVOCO</v>
          </cell>
          <cell r="G430">
            <v>11921</v>
          </cell>
          <cell r="J430">
            <v>11922.0750094535</v>
          </cell>
          <cell r="K430" t="str">
            <v>Small Cap</v>
          </cell>
        </row>
        <row r="431">
          <cell r="C431" t="str">
            <v>INE242C01024</v>
          </cell>
          <cell r="D431" t="str">
            <v>ANANTRAJ</v>
          </cell>
          <cell r="E431">
            <v>11907.146154679</v>
          </cell>
          <cell r="F431" t="str">
            <v>ANANTRAJ</v>
          </cell>
          <cell r="G431">
            <v>11876</v>
          </cell>
          <cell r="J431">
            <v>11891.573077339501</v>
          </cell>
          <cell r="K431" t="str">
            <v>Small Cap</v>
          </cell>
        </row>
        <row r="432">
          <cell r="C432" t="str">
            <v>INE205B01023</v>
          </cell>
          <cell r="D432" t="str">
            <v>ELECON</v>
          </cell>
          <cell r="E432">
            <v>11858.368691108</v>
          </cell>
          <cell r="F432" t="str">
            <v>ELECON</v>
          </cell>
          <cell r="G432">
            <v>11859</v>
          </cell>
          <cell r="J432">
            <v>11858.684345554</v>
          </cell>
          <cell r="K432" t="str">
            <v>Small Cap</v>
          </cell>
        </row>
        <row r="433">
          <cell r="C433" t="str">
            <v>INE619B01017</v>
          </cell>
          <cell r="D433" t="str">
            <v>NEWGEN</v>
          </cell>
          <cell r="E433">
            <v>11851.655567800999</v>
          </cell>
          <cell r="F433" t="str">
            <v>NEWGEN</v>
          </cell>
          <cell r="G433">
            <v>11849</v>
          </cell>
          <cell r="J433">
            <v>11850.327783900499</v>
          </cell>
          <cell r="K433" t="str">
            <v>Small Cap</v>
          </cell>
        </row>
        <row r="434">
          <cell r="C434" t="str">
            <v>INE133A01011</v>
          </cell>
          <cell r="D434" t="str">
            <v>AKZOINDIA</v>
          </cell>
          <cell r="E434">
            <v>11829.276131031</v>
          </cell>
          <cell r="F434" t="str">
            <v>AKZOINDIA</v>
          </cell>
          <cell r="G434">
            <v>11833</v>
          </cell>
          <cell r="J434">
            <v>11831.138065515501</v>
          </cell>
          <cell r="K434" t="str">
            <v>Small Cap</v>
          </cell>
        </row>
        <row r="435">
          <cell r="C435" t="str">
            <v>INE596F01018</v>
          </cell>
          <cell r="D435" t="str">
            <v>PTCIL</v>
          </cell>
          <cell r="E435">
            <v>11837.70924606</v>
          </cell>
          <cell r="F435" t="str">
            <v>PTCIL</v>
          </cell>
          <cell r="G435">
            <v>11732</v>
          </cell>
          <cell r="J435">
            <v>11784.85462303</v>
          </cell>
          <cell r="K435" t="str">
            <v>Small Cap</v>
          </cell>
        </row>
        <row r="436">
          <cell r="C436" t="str">
            <v>INE382Z01011</v>
          </cell>
          <cell r="D436" t="str">
            <v>GRSE</v>
          </cell>
          <cell r="E436">
            <v>11715.256322927</v>
          </cell>
          <cell r="F436" t="str">
            <v>GRSE</v>
          </cell>
          <cell r="G436">
            <v>11716</v>
          </cell>
          <cell r="J436">
            <v>11715.628161463501</v>
          </cell>
          <cell r="K436" t="str">
            <v>Small Cap</v>
          </cell>
        </row>
        <row r="437">
          <cell r="C437" t="str">
            <v>INE340A01012</v>
          </cell>
          <cell r="D437" t="str">
            <v>BIRLACORPN</v>
          </cell>
          <cell r="E437">
            <v>11623.068124830999</v>
          </cell>
          <cell r="F437" t="str">
            <v>BIRLACORPN</v>
          </cell>
          <cell r="G437">
            <v>11623</v>
          </cell>
          <cell r="J437">
            <v>11623.0340624155</v>
          </cell>
          <cell r="K437" t="str">
            <v>Small Cap</v>
          </cell>
        </row>
        <row r="438">
          <cell r="C438" t="str">
            <v>INE271B01025</v>
          </cell>
          <cell r="D438" t="str">
            <v>MAHSEAMLES</v>
          </cell>
          <cell r="E438">
            <v>11598.066843624001</v>
          </cell>
          <cell r="F438" t="str">
            <v>MAHSEAMLES</v>
          </cell>
          <cell r="G438">
            <v>11597</v>
          </cell>
          <cell r="J438">
            <v>11597.533421812001</v>
          </cell>
          <cell r="K438" t="str">
            <v>Small Cap</v>
          </cell>
        </row>
        <row r="439">
          <cell r="C439" t="str">
            <v>INE371A01025</v>
          </cell>
          <cell r="D439" t="str">
            <v>GRAPHITE</v>
          </cell>
          <cell r="E439">
            <v>11590.768303412</v>
          </cell>
          <cell r="F439" t="str">
            <v>GRAPHITE</v>
          </cell>
          <cell r="G439">
            <v>11593</v>
          </cell>
          <cell r="J439">
            <v>11591.884151705999</v>
          </cell>
          <cell r="K439" t="str">
            <v>Small Cap</v>
          </cell>
        </row>
        <row r="440">
          <cell r="C440" t="str">
            <v>INE094J01016</v>
          </cell>
          <cell r="D440" t="str">
            <v>UTIAMC</v>
          </cell>
          <cell r="E440">
            <v>11581.031574975001</v>
          </cell>
          <cell r="F440" t="str">
            <v>UTIAMC</v>
          </cell>
          <cell r="G440">
            <v>11579</v>
          </cell>
          <cell r="J440">
            <v>11580.0157874875</v>
          </cell>
          <cell r="K440" t="str">
            <v>Small Cap</v>
          </cell>
        </row>
        <row r="441">
          <cell r="C441" t="str">
            <v>INE177H01021</v>
          </cell>
          <cell r="D441" t="str">
            <v>GPIL</v>
          </cell>
          <cell r="E441">
            <v>11365.22757178</v>
          </cell>
          <cell r="F441" t="str">
            <v>GPIL</v>
          </cell>
          <cell r="G441">
            <v>11788</v>
          </cell>
          <cell r="J441">
            <v>11576.61378589</v>
          </cell>
          <cell r="K441" t="str">
            <v>Small Cap</v>
          </cell>
        </row>
        <row r="442">
          <cell r="C442" t="str">
            <v>INE193E01025</v>
          </cell>
          <cell r="D442" t="str">
            <v>BAJAJELEC</v>
          </cell>
          <cell r="E442">
            <v>11368.477789549999</v>
          </cell>
          <cell r="F442" t="str">
            <v>BAJAJELEC</v>
          </cell>
          <cell r="G442">
            <v>11374</v>
          </cell>
          <cell r="J442">
            <v>11371.238894775001</v>
          </cell>
          <cell r="K442" t="str">
            <v>Small Cap</v>
          </cell>
        </row>
        <row r="443">
          <cell r="C443" t="str">
            <v>INE573A01042</v>
          </cell>
          <cell r="D443" t="str">
            <v>JKTYRE</v>
          </cell>
          <cell r="E443">
            <v>11389.446769827</v>
          </cell>
          <cell r="F443" t="str">
            <v>JKTYRE</v>
          </cell>
          <cell r="G443">
            <v>11346</v>
          </cell>
          <cell r="J443">
            <v>11367.723384913501</v>
          </cell>
          <cell r="K443" t="str">
            <v>Small Cap</v>
          </cell>
        </row>
        <row r="444">
          <cell r="C444" t="str">
            <v>INE063P01018</v>
          </cell>
          <cell r="D444" t="str">
            <v>EQUITASBNK</v>
          </cell>
          <cell r="E444">
            <v>11376.112410247</v>
          </cell>
          <cell r="F444" t="str">
            <v>EQUITASBNK</v>
          </cell>
          <cell r="G444">
            <v>11356</v>
          </cell>
          <cell r="J444">
            <v>11366.056205123499</v>
          </cell>
          <cell r="K444" t="str">
            <v>Small Cap</v>
          </cell>
        </row>
        <row r="445">
          <cell r="C445" t="str">
            <v>INE050A01025</v>
          </cell>
          <cell r="D445" t="str">
            <v>BBTC</v>
          </cell>
          <cell r="E445">
            <v>11345.747635549</v>
          </cell>
          <cell r="F445" t="str">
            <v>BBTC</v>
          </cell>
          <cell r="G445">
            <v>11347</v>
          </cell>
          <cell r="J445">
            <v>11346.3738177745</v>
          </cell>
          <cell r="K445" t="str">
            <v>Small Cap</v>
          </cell>
        </row>
        <row r="446">
          <cell r="C446" t="str">
            <v>INE195J01029</v>
          </cell>
          <cell r="D446" t="str">
            <v>PNCINFRA</v>
          </cell>
          <cell r="E446">
            <v>11266.991558373</v>
          </cell>
          <cell r="F446" t="str">
            <v>PNCINFRA</v>
          </cell>
          <cell r="G446">
            <v>11269</v>
          </cell>
          <cell r="J446">
            <v>11267.9957791865</v>
          </cell>
          <cell r="K446" t="str">
            <v>Small Cap</v>
          </cell>
        </row>
        <row r="447">
          <cell r="C447" t="str">
            <v>INE0BWX01014</v>
          </cell>
          <cell r="D447" t="str">
            <v>AETHER</v>
          </cell>
          <cell r="E447">
            <v>11200.228657375999</v>
          </cell>
          <cell r="F447" t="str">
            <v>AETHER</v>
          </cell>
          <cell r="G447">
            <v>11203</v>
          </cell>
          <cell r="J447">
            <v>11201.614328688</v>
          </cell>
          <cell r="K447" t="str">
            <v>Small Cap</v>
          </cell>
        </row>
        <row r="448">
          <cell r="C448" t="str">
            <v>INE123F01029</v>
          </cell>
          <cell r="D448" t="str">
            <v>MMTC</v>
          </cell>
          <cell r="E448">
            <v>11156.109756098</v>
          </cell>
          <cell r="F448" t="str">
            <v>MMTC</v>
          </cell>
          <cell r="G448">
            <v>11154</v>
          </cell>
          <cell r="J448">
            <v>11155.054878048999</v>
          </cell>
          <cell r="K448" t="str">
            <v>Small Cap</v>
          </cell>
        </row>
        <row r="449">
          <cell r="C449" t="str">
            <v>INE138Y01010</v>
          </cell>
          <cell r="D449" t="str">
            <v>KFINTECH</v>
          </cell>
          <cell r="E449">
            <v>11134.461767094999</v>
          </cell>
          <cell r="F449" t="str">
            <v>KFINTECH</v>
          </cell>
          <cell r="G449">
            <v>11122</v>
          </cell>
          <cell r="J449">
            <v>11128.2308835475</v>
          </cell>
          <cell r="K449" t="str">
            <v>Small Cap</v>
          </cell>
        </row>
        <row r="450">
          <cell r="C450" t="str">
            <v>INE126A01031</v>
          </cell>
          <cell r="D450" t="str">
            <v>EIDPARRY</v>
          </cell>
          <cell r="E450">
            <v>11081.463456553</v>
          </cell>
          <cell r="F450" t="str">
            <v>EIDPARRY</v>
          </cell>
          <cell r="G450">
            <v>11083</v>
          </cell>
          <cell r="J450">
            <v>11082.2317282765</v>
          </cell>
          <cell r="K450" t="str">
            <v>Small Cap</v>
          </cell>
        </row>
        <row r="451">
          <cell r="C451" t="str">
            <v>INE970X01018</v>
          </cell>
          <cell r="D451" t="str">
            <v>LEMONTREE</v>
          </cell>
          <cell r="E451">
            <v>11032.064216341001</v>
          </cell>
          <cell r="F451" t="str">
            <v>LEMONTREE</v>
          </cell>
          <cell r="G451">
            <v>11034</v>
          </cell>
          <cell r="J451">
            <v>11033.032108170501</v>
          </cell>
          <cell r="K451" t="str">
            <v>Small Cap</v>
          </cell>
        </row>
        <row r="452">
          <cell r="C452" t="str">
            <v>INE916U01025</v>
          </cell>
          <cell r="D452" t="str">
            <v>SFL</v>
          </cell>
          <cell r="E452">
            <v>10952.701985039001</v>
          </cell>
          <cell r="F452" t="str">
            <v>SFL</v>
          </cell>
          <cell r="G452">
            <v>10956</v>
          </cell>
          <cell r="J452">
            <v>10954.350992519499</v>
          </cell>
          <cell r="K452" t="str">
            <v>Small Cap</v>
          </cell>
        </row>
        <row r="453">
          <cell r="C453" t="str">
            <v>INE150B01039</v>
          </cell>
          <cell r="D453" t="str">
            <v>ALKYLAMINE</v>
          </cell>
          <cell r="E453">
            <v>10888.254284809</v>
          </cell>
          <cell r="F453" t="str">
            <v>ALKYLAMINE</v>
          </cell>
          <cell r="G453">
            <v>10888</v>
          </cell>
          <cell r="J453">
            <v>10888.127142404501</v>
          </cell>
          <cell r="K453" t="str">
            <v>Small Cap</v>
          </cell>
        </row>
        <row r="454">
          <cell r="C454" t="str">
            <v>INE879I01012</v>
          </cell>
          <cell r="D454" t="str">
            <v>DBREALTY</v>
          </cell>
          <cell r="E454">
            <v>11012.408002555001</v>
          </cell>
          <cell r="F454" t="str">
            <v>DBREALTY</v>
          </cell>
          <cell r="G454">
            <v>10723</v>
          </cell>
          <cell r="J454">
            <v>10867.7040012775</v>
          </cell>
          <cell r="K454" t="str">
            <v>Small Cap</v>
          </cell>
        </row>
        <row r="455">
          <cell r="C455" t="str">
            <v>INE491A01021</v>
          </cell>
          <cell r="D455" t="str">
            <v>CUB</v>
          </cell>
          <cell r="E455">
            <v>10802.635297344999</v>
          </cell>
          <cell r="F455" t="str">
            <v>CUB</v>
          </cell>
          <cell r="G455">
            <v>10804</v>
          </cell>
          <cell r="J455">
            <v>10803.317648672499</v>
          </cell>
          <cell r="K455" t="str">
            <v>Small Cap</v>
          </cell>
        </row>
        <row r="456">
          <cell r="C456" t="str">
            <v>INE834M01019</v>
          </cell>
          <cell r="D456" t="str">
            <v>RTNINDIA</v>
          </cell>
          <cell r="E456">
            <v>10769.116297738001</v>
          </cell>
          <cell r="F456" t="str">
            <v>RTNINDIA</v>
          </cell>
          <cell r="G456">
            <v>10767</v>
          </cell>
          <cell r="J456">
            <v>10768.058148869</v>
          </cell>
          <cell r="K456" t="str">
            <v>Small Cap</v>
          </cell>
        </row>
        <row r="457">
          <cell r="C457" t="str">
            <v>INE616N01034</v>
          </cell>
          <cell r="D457" t="str">
            <v>INOXINDIA</v>
          </cell>
          <cell r="E457">
            <v>10665.072828171</v>
          </cell>
          <cell r="F457" t="str">
            <v>INOXINDIA</v>
          </cell>
          <cell r="G457">
            <v>10665</v>
          </cell>
          <cell r="J457">
            <v>10665.0364140855</v>
          </cell>
          <cell r="K457" t="str">
            <v>Small Cap</v>
          </cell>
        </row>
        <row r="458">
          <cell r="C458" t="str">
            <v>INE614G01033</v>
          </cell>
          <cell r="D458" t="str">
            <v>RPOWER</v>
          </cell>
          <cell r="E458">
            <v>10549.037142982001</v>
          </cell>
          <cell r="F458" t="str">
            <v>RPOWER</v>
          </cell>
          <cell r="G458">
            <v>10525</v>
          </cell>
          <cell r="J458">
            <v>10537.018571491</v>
          </cell>
          <cell r="K458" t="str">
            <v>Small Cap</v>
          </cell>
        </row>
        <row r="459">
          <cell r="C459" t="str">
            <v>INE768C01010</v>
          </cell>
          <cell r="D459" t="str">
            <v>ZYDUSWELL</v>
          </cell>
          <cell r="E459">
            <v>10525.299818828998</v>
          </cell>
          <cell r="F459" t="str">
            <v>ZYDUSWELL</v>
          </cell>
          <cell r="G459">
            <v>10528</v>
          </cell>
          <cell r="J459">
            <v>10526.6499094145</v>
          </cell>
          <cell r="K459" t="str">
            <v>Small Cap</v>
          </cell>
        </row>
        <row r="460">
          <cell r="C460" t="str">
            <v>INE101D01020</v>
          </cell>
          <cell r="D460" t="str">
            <v>GRANULES</v>
          </cell>
          <cell r="E460">
            <v>10516.467258721001</v>
          </cell>
          <cell r="F460" t="str">
            <v>GRANULES</v>
          </cell>
          <cell r="G460">
            <v>10518</v>
          </cell>
          <cell r="J460">
            <v>10517.2336293605</v>
          </cell>
          <cell r="K460" t="str">
            <v>Small Cap</v>
          </cell>
        </row>
        <row r="461">
          <cell r="C461" t="str">
            <v>INE475E01026</v>
          </cell>
          <cell r="D461" t="str">
            <v>CAPLIPOINT</v>
          </cell>
          <cell r="E461">
            <v>10482.518209217</v>
          </cell>
          <cell r="F461" t="str">
            <v>CAPLIPOINT</v>
          </cell>
          <cell r="G461">
            <v>10485</v>
          </cell>
          <cell r="J461">
            <v>10483.7591046085</v>
          </cell>
          <cell r="K461" t="str">
            <v>Small Cap</v>
          </cell>
        </row>
        <row r="462">
          <cell r="C462" t="str">
            <v>INE850D01014</v>
          </cell>
          <cell r="D462" t="str">
            <v>GODREJAGRO</v>
          </cell>
          <cell r="E462">
            <v>10462.557907507</v>
          </cell>
          <cell r="F462" t="str">
            <v>GODREJAGRO</v>
          </cell>
          <cell r="G462">
            <v>10462</v>
          </cell>
          <cell r="J462">
            <v>10462.278953753499</v>
          </cell>
          <cell r="K462" t="str">
            <v>Small Cap</v>
          </cell>
        </row>
        <row r="463">
          <cell r="C463" t="str">
            <v>INE0BV301023</v>
          </cell>
          <cell r="D463" t="str">
            <v>MAPMYINDIA</v>
          </cell>
          <cell r="E463">
            <v>10441.234555154</v>
          </cell>
          <cell r="F463" t="str">
            <v>MAPMYINDIA</v>
          </cell>
          <cell r="G463">
            <v>10442</v>
          </cell>
          <cell r="J463">
            <v>10441.617277576999</v>
          </cell>
          <cell r="K463" t="str">
            <v>Small Cap</v>
          </cell>
        </row>
        <row r="464">
          <cell r="C464" t="str">
            <v>INE482A01020</v>
          </cell>
          <cell r="D464" t="str">
            <v>CEATLTD</v>
          </cell>
          <cell r="E464">
            <v>10429.240643109</v>
          </cell>
          <cell r="F464" t="str">
            <v>CEATLTD</v>
          </cell>
          <cell r="G464">
            <v>10432</v>
          </cell>
          <cell r="J464">
            <v>10430.620321554499</v>
          </cell>
          <cell r="K464" t="str">
            <v>Small Cap</v>
          </cell>
        </row>
        <row r="465">
          <cell r="C465" t="str">
            <v>INE109A01011</v>
          </cell>
          <cell r="D465" t="str">
            <v>SCI</v>
          </cell>
          <cell r="E465">
            <v>10366.054008844001</v>
          </cell>
          <cell r="F465" t="str">
            <v>SCI</v>
          </cell>
          <cell r="G465">
            <v>10365</v>
          </cell>
          <cell r="J465">
            <v>10365.527004422001</v>
          </cell>
          <cell r="K465" t="str">
            <v>Small Cap</v>
          </cell>
        </row>
        <row r="466">
          <cell r="C466" t="str">
            <v>INE477A01020</v>
          </cell>
          <cell r="D466" t="str">
            <v>CANFINHOME</v>
          </cell>
          <cell r="E466">
            <v>10358.167639136</v>
          </cell>
          <cell r="F466" t="str">
            <v>CANFINHOME</v>
          </cell>
          <cell r="G466">
            <v>10360</v>
          </cell>
          <cell r="J466">
            <v>10359.083819568001</v>
          </cell>
          <cell r="K466" t="str">
            <v>Small Cap</v>
          </cell>
        </row>
        <row r="467">
          <cell r="C467" t="str">
            <v>INE228A01035</v>
          </cell>
          <cell r="D467" t="str">
            <v>USHAMART</v>
          </cell>
          <cell r="E467">
            <v>10351.050072788999</v>
          </cell>
          <cell r="F467" t="str">
            <v>USHAMART</v>
          </cell>
          <cell r="G467">
            <v>10352</v>
          </cell>
          <cell r="J467">
            <v>10351.5250363945</v>
          </cell>
          <cell r="K467" t="str">
            <v>Small Cap</v>
          </cell>
        </row>
        <row r="468">
          <cell r="C468" t="str">
            <v>INE232I01014</v>
          </cell>
          <cell r="D468" t="str">
            <v>SPARC</v>
          </cell>
          <cell r="E468">
            <v>10314.390997200999</v>
          </cell>
          <cell r="F468" t="str">
            <v>SPARC</v>
          </cell>
          <cell r="G468">
            <v>10318</v>
          </cell>
          <cell r="J468">
            <v>10316.1954986005</v>
          </cell>
          <cell r="K468" t="str">
            <v>Small Cap</v>
          </cell>
        </row>
        <row r="469">
          <cell r="C469" t="str">
            <v>INE602A01031</v>
          </cell>
          <cell r="D469" t="str">
            <v>PCBL</v>
          </cell>
          <cell r="E469">
            <v>10304.468241058999</v>
          </cell>
          <cell r="F469" t="str">
            <v>PCBL</v>
          </cell>
          <cell r="G469">
            <v>10305</v>
          </cell>
          <cell r="J469">
            <v>10304.7341205295</v>
          </cell>
          <cell r="K469" t="str">
            <v>Small Cap</v>
          </cell>
        </row>
        <row r="470">
          <cell r="C470" t="str">
            <v>INE551W01018</v>
          </cell>
          <cell r="D470" t="str">
            <v>UJJIVANSFB</v>
          </cell>
          <cell r="E470">
            <v>10290.448840433</v>
          </cell>
          <cell r="F470" t="str">
            <v>UJJIVANSFB</v>
          </cell>
          <cell r="G470">
            <v>10268</v>
          </cell>
          <cell r="J470">
            <v>10279.2244202165</v>
          </cell>
          <cell r="K470" t="str">
            <v>Small Cap</v>
          </cell>
        </row>
        <row r="471">
          <cell r="C471" t="str">
            <v>INE285K01026</v>
          </cell>
          <cell r="D471" t="str">
            <v>TECHNOE</v>
          </cell>
          <cell r="E471">
            <v>10370.670325203</v>
          </cell>
          <cell r="F471" t="str">
            <v>TECHNOE</v>
          </cell>
          <cell r="G471">
            <v>10145</v>
          </cell>
          <cell r="J471">
            <v>10257.835162601499</v>
          </cell>
          <cell r="K471" t="str">
            <v>Small Cap</v>
          </cell>
        </row>
        <row r="472">
          <cell r="C472" t="str">
            <v>INE696F01016</v>
          </cell>
          <cell r="D472" t="str">
            <v>JUNIPER</v>
          </cell>
          <cell r="E472">
            <v>10218.598359041</v>
          </cell>
          <cell r="F472" t="str">
            <v>JUNIPER</v>
          </cell>
          <cell r="G472">
            <v>10226</v>
          </cell>
          <cell r="J472">
            <v>10222.2991795205</v>
          </cell>
          <cell r="K472" t="str">
            <v>Small Cap</v>
          </cell>
        </row>
        <row r="473">
          <cell r="C473" t="str">
            <v>INE690A01028</v>
          </cell>
          <cell r="D473" t="str">
            <v>TTKPRESTIG</v>
          </cell>
          <cell r="E473">
            <v>10147.126639775001</v>
          </cell>
          <cell r="F473" t="str">
            <v>TTKPRESTIG</v>
          </cell>
          <cell r="G473">
            <v>10152</v>
          </cell>
          <cell r="J473">
            <v>10149.5633198875</v>
          </cell>
          <cell r="K473" t="str">
            <v>Small Cap</v>
          </cell>
        </row>
        <row r="474">
          <cell r="C474" t="str">
            <v>INE113A01013</v>
          </cell>
          <cell r="D474" t="str">
            <v>GNFC</v>
          </cell>
          <cell r="E474">
            <v>10202.453150633</v>
          </cell>
          <cell r="F474" t="str">
            <v>GNFC</v>
          </cell>
          <cell r="G474">
            <v>10094</v>
          </cell>
          <cell r="J474">
            <v>10148.226575316501</v>
          </cell>
          <cell r="K474" t="str">
            <v>Small Cap</v>
          </cell>
        </row>
        <row r="475">
          <cell r="C475" t="str">
            <v>INE0I7C01011</v>
          </cell>
          <cell r="D475" t="str">
            <v>LATENTVIEW</v>
          </cell>
          <cell r="E475">
            <v>10114.589085784</v>
          </cell>
          <cell r="F475" t="str">
            <v>LATENTVIEW</v>
          </cell>
          <cell r="G475">
            <v>10118</v>
          </cell>
          <cell r="J475">
            <v>10116.294542891999</v>
          </cell>
          <cell r="K475" t="str">
            <v>Small Cap</v>
          </cell>
        </row>
        <row r="476">
          <cell r="C476" t="str">
            <v>INE700A01033</v>
          </cell>
          <cell r="D476" t="str">
            <v>JUBLPHARMA</v>
          </cell>
          <cell r="E476">
            <v>10080.119831300999</v>
          </cell>
          <cell r="F476" t="str">
            <v>JUBLPHARMA</v>
          </cell>
          <cell r="G476">
            <v>10084</v>
          </cell>
          <cell r="J476">
            <v>10082.0599156505</v>
          </cell>
          <cell r="K476" t="str">
            <v>Small Cap</v>
          </cell>
        </row>
        <row r="477">
          <cell r="C477" t="str">
            <v>INE732A01036</v>
          </cell>
          <cell r="D477" t="str">
            <v>KIRLOSBROS</v>
          </cell>
          <cell r="E477">
            <v>10061.136748241001</v>
          </cell>
          <cell r="F477" t="str">
            <v>KIRLOSBROS</v>
          </cell>
          <cell r="G477">
            <v>10063</v>
          </cell>
          <cell r="J477">
            <v>10062.068374120499</v>
          </cell>
          <cell r="K477" t="str">
            <v>Small Cap</v>
          </cell>
        </row>
        <row r="478">
          <cell r="C478" t="str">
            <v>INE786A01032</v>
          </cell>
          <cell r="D478" t="str">
            <v>JKLAKSHMI</v>
          </cell>
          <cell r="E478">
            <v>10032.138460263001</v>
          </cell>
          <cell r="F478" t="str">
            <v>JKLAKSHMI</v>
          </cell>
          <cell r="G478">
            <v>10034</v>
          </cell>
          <cell r="J478">
            <v>10033.069230131499</v>
          </cell>
          <cell r="K478" t="str">
            <v>Small Cap</v>
          </cell>
        </row>
        <row r="479">
          <cell r="C479" t="str">
            <v>INE321T01012</v>
          </cell>
          <cell r="D479" t="str">
            <v>DOMS</v>
          </cell>
          <cell r="E479">
            <v>9983.1884718059991</v>
          </cell>
          <cell r="F479" t="str">
            <v>DOMS</v>
          </cell>
          <cell r="G479">
            <v>9985</v>
          </cell>
          <cell r="J479">
            <v>9984.0942359029996</v>
          </cell>
          <cell r="K479" t="str">
            <v>Small Cap</v>
          </cell>
        </row>
        <row r="480">
          <cell r="C480" t="str">
            <v>INE842C01021</v>
          </cell>
          <cell r="D480" t="str">
            <v>MINDACORP</v>
          </cell>
          <cell r="E480">
            <v>9969.0484643960008</v>
          </cell>
          <cell r="F480" t="str">
            <v>MINDACORP</v>
          </cell>
          <cell r="G480">
            <v>9972</v>
          </cell>
          <cell r="J480">
            <v>9970.5242321980004</v>
          </cell>
          <cell r="K480" t="str">
            <v>Small Cap</v>
          </cell>
        </row>
        <row r="481">
          <cell r="C481" t="str">
            <v>INE086A01029</v>
          </cell>
          <cell r="D481" t="str">
            <v>ELECTCAST</v>
          </cell>
          <cell r="E481">
            <v>9968.3635983949989</v>
          </cell>
          <cell r="F481" t="str">
            <v>ELECTCAST</v>
          </cell>
          <cell r="G481">
            <v>9971</v>
          </cell>
          <cell r="J481">
            <v>9969.6817991975004</v>
          </cell>
          <cell r="K481" t="str">
            <v>Small Cap</v>
          </cell>
        </row>
        <row r="482">
          <cell r="C482" t="str">
            <v>INE03Q201024</v>
          </cell>
          <cell r="D482" t="str">
            <v>GLS</v>
          </cell>
          <cell r="E482">
            <v>9966.5195554189995</v>
          </cell>
          <cell r="F482" t="str">
            <v>GLS</v>
          </cell>
          <cell r="G482">
            <v>9968</v>
          </cell>
          <cell r="J482">
            <v>9967.2597777094998</v>
          </cell>
          <cell r="K482" t="str">
            <v>Small Cap</v>
          </cell>
        </row>
        <row r="483">
          <cell r="C483" t="str">
            <v>INE0NT901020</v>
          </cell>
          <cell r="D483" t="str">
            <v>NETWEB</v>
          </cell>
          <cell r="E483">
            <v>9971.0544932240009</v>
          </cell>
          <cell r="F483" t="str">
            <v>NETWEB</v>
          </cell>
          <cell r="G483">
            <v>9959</v>
          </cell>
          <cell r="J483">
            <v>9965.0272466120005</v>
          </cell>
          <cell r="K483" t="str">
            <v>Small Cap</v>
          </cell>
        </row>
        <row r="484">
          <cell r="C484" t="str">
            <v>INE870H01013</v>
          </cell>
          <cell r="D484" t="str">
            <v>NETWORK18</v>
          </cell>
          <cell r="E484">
            <v>9955.3823965119991</v>
          </cell>
          <cell r="F484" t="str">
            <v>NETWORK18</v>
          </cell>
          <cell r="G484">
            <v>9960</v>
          </cell>
          <cell r="J484">
            <v>9957.6911982559996</v>
          </cell>
          <cell r="K484" t="str">
            <v>Small Cap</v>
          </cell>
        </row>
        <row r="485">
          <cell r="C485" t="str">
            <v>INE166R01015</v>
          </cell>
          <cell r="D485" t="str">
            <v> NATIONSTD</v>
          </cell>
          <cell r="E485">
            <v>9882.755284552999</v>
          </cell>
          <cell r="J485">
            <v>9882.755284552999</v>
          </cell>
          <cell r="K485" t="str">
            <v>Small Cap</v>
          </cell>
        </row>
        <row r="486">
          <cell r="C486" t="str">
            <v>INE450U01017</v>
          </cell>
          <cell r="D486" t="str">
            <v>ROUTE</v>
          </cell>
          <cell r="E486">
            <v>9829.104419203999</v>
          </cell>
          <cell r="F486" t="str">
            <v>ROUTE</v>
          </cell>
          <cell r="G486">
            <v>9828</v>
          </cell>
          <cell r="J486">
            <v>9828.5522096019995</v>
          </cell>
          <cell r="K486" t="str">
            <v>Small Cap</v>
          </cell>
        </row>
        <row r="487">
          <cell r="C487" t="str">
            <v>INE074A01025</v>
          </cell>
          <cell r="D487" t="str">
            <v>PRAJIND</v>
          </cell>
          <cell r="E487">
            <v>9827.1707298519996</v>
          </cell>
          <cell r="F487" t="str">
            <v>PRAJIND</v>
          </cell>
          <cell r="G487">
            <v>9826</v>
          </cell>
          <cell r="J487">
            <v>9826.5853649259989</v>
          </cell>
          <cell r="K487" t="str">
            <v>Small Cap</v>
          </cell>
        </row>
        <row r="488">
          <cell r="C488" t="str">
            <v>INE739E01017</v>
          </cell>
          <cell r="D488" t="str">
            <v>CERA</v>
          </cell>
          <cell r="E488">
            <v>9772.0427340100014</v>
          </cell>
          <cell r="F488" t="str">
            <v>CERA</v>
          </cell>
          <cell r="G488">
            <v>9773</v>
          </cell>
          <cell r="J488">
            <v>9772.5213670049998</v>
          </cell>
          <cell r="K488" t="str">
            <v>Small Cap</v>
          </cell>
        </row>
        <row r="489">
          <cell r="C489" t="str">
            <v>INE451A01017</v>
          </cell>
          <cell r="D489" t="str">
            <v>FORCEMOT</v>
          </cell>
          <cell r="E489">
            <v>9044.8140572560005</v>
          </cell>
          <cell r="F489" t="str">
            <v>FORCEMOT</v>
          </cell>
          <cell r="G489">
            <v>10435</v>
          </cell>
          <cell r="J489">
            <v>9739.9070286280003</v>
          </cell>
          <cell r="K489" t="str">
            <v>Small Cap</v>
          </cell>
        </row>
        <row r="490">
          <cell r="C490" t="str">
            <v>INE083K01017</v>
          </cell>
          <cell r="D490" t="str">
            <v>BENGALASM</v>
          </cell>
          <cell r="E490">
            <v>9685.0124268750005</v>
          </cell>
          <cell r="J490">
            <v>9685.0124268750005</v>
          </cell>
          <cell r="K490" t="str">
            <v>Small Cap</v>
          </cell>
        </row>
        <row r="491">
          <cell r="C491" t="str">
            <v>INE087H01022</v>
          </cell>
          <cell r="D491" t="str">
            <v>RENUKA</v>
          </cell>
          <cell r="E491">
            <v>9591.9612904469996</v>
          </cell>
          <cell r="F491" t="str">
            <v>RENUKA</v>
          </cell>
          <cell r="G491">
            <v>9590</v>
          </cell>
          <cell r="J491">
            <v>9590.9806452234989</v>
          </cell>
          <cell r="K491" t="str">
            <v>Small Cap</v>
          </cell>
        </row>
        <row r="492">
          <cell r="C492" t="str">
            <v>INE026A01025</v>
          </cell>
          <cell r="D492" t="str">
            <v>GSFC</v>
          </cell>
          <cell r="E492">
            <v>9565.8904610369991</v>
          </cell>
          <cell r="F492" t="str">
            <v>GSFC</v>
          </cell>
          <cell r="G492">
            <v>9567</v>
          </cell>
          <cell r="J492">
            <v>9566.4452305185005</v>
          </cell>
          <cell r="K492" t="str">
            <v>Small Cap</v>
          </cell>
        </row>
        <row r="493">
          <cell r="C493" t="str">
            <v>INE542W01017</v>
          </cell>
          <cell r="D493" t="str">
            <v>KPIGREEN</v>
          </cell>
          <cell r="E493">
            <v>9573.1534101029993</v>
          </cell>
          <cell r="F493" t="str">
            <v>KPIGREEN</v>
          </cell>
          <cell r="G493">
            <v>9523</v>
          </cell>
          <cell r="J493">
            <v>9548.0767050514987</v>
          </cell>
          <cell r="K493" t="str">
            <v>Small Cap</v>
          </cell>
        </row>
        <row r="494">
          <cell r="C494" t="str">
            <v>INE930P01018</v>
          </cell>
          <cell r="D494" t="str">
            <v>ANURAS</v>
          </cell>
          <cell r="E494">
            <v>9581.1542457770011</v>
          </cell>
          <cell r="F494" t="str">
            <v>ANURAS</v>
          </cell>
          <cell r="G494">
            <v>9502</v>
          </cell>
          <cell r="J494">
            <v>9541.5771228885005</v>
          </cell>
          <cell r="K494" t="str">
            <v>Small Cap</v>
          </cell>
        </row>
        <row r="495">
          <cell r="C495" t="str">
            <v>INE429E01023</v>
          </cell>
          <cell r="D495" t="str">
            <v>SAFARI</v>
          </cell>
          <cell r="E495">
            <v>9528.559306602001</v>
          </cell>
          <cell r="F495" t="str">
            <v>SAFARI</v>
          </cell>
          <cell r="G495">
            <v>9531</v>
          </cell>
          <cell r="J495">
            <v>9529.7796533010005</v>
          </cell>
          <cell r="K495" t="str">
            <v>Small Cap</v>
          </cell>
        </row>
        <row r="496">
          <cell r="C496" t="str">
            <v>INE00LO01017</v>
          </cell>
          <cell r="D496" t="str">
            <v>CRAFTSMAN</v>
          </cell>
          <cell r="E496">
            <v>9440.2151672100008</v>
          </cell>
          <cell r="F496" t="str">
            <v>CRAFTSMAN</v>
          </cell>
          <cell r="G496">
            <v>9404</v>
          </cell>
          <cell r="J496">
            <v>9422.1075836050004</v>
          </cell>
          <cell r="K496" t="str">
            <v>Small Cap</v>
          </cell>
        </row>
        <row r="497">
          <cell r="C497" t="str">
            <v>INE517F01014</v>
          </cell>
          <cell r="D497" t="str">
            <v>GPPL</v>
          </cell>
          <cell r="E497">
            <v>9419.2370854839992</v>
          </cell>
          <cell r="F497" t="str">
            <v>GPPL</v>
          </cell>
          <cell r="G497">
            <v>9421</v>
          </cell>
          <cell r="J497">
            <v>9420.1185427419987</v>
          </cell>
          <cell r="K497" t="str">
            <v>Small Cap</v>
          </cell>
        </row>
        <row r="498">
          <cell r="C498" t="str">
            <v>INE330T01021</v>
          </cell>
          <cell r="D498" t="str">
            <v>HAPPYFORGE</v>
          </cell>
          <cell r="E498">
            <v>9349.7885848990009</v>
          </cell>
          <cell r="F498" t="str">
            <v>HAPPYFORGE</v>
          </cell>
          <cell r="G498">
            <v>9351</v>
          </cell>
          <cell r="J498">
            <v>9350.3942924495004</v>
          </cell>
          <cell r="K498" t="str">
            <v>Small Cap</v>
          </cell>
        </row>
        <row r="499">
          <cell r="C499" t="str">
            <v>INE343B01030</v>
          </cell>
          <cell r="D499" t="str">
            <v>RAJESHEXPO</v>
          </cell>
          <cell r="E499">
            <v>9314.1074334660007</v>
          </cell>
          <cell r="F499" t="str">
            <v>RAJESHEXPO</v>
          </cell>
          <cell r="G499">
            <v>9313</v>
          </cell>
          <cell r="J499">
            <v>9313.5537167330003</v>
          </cell>
          <cell r="K499" t="str">
            <v>Small Cap</v>
          </cell>
        </row>
        <row r="500">
          <cell r="C500" t="str">
            <v>INE540H01012</v>
          </cell>
          <cell r="D500" t="str">
            <v>VOLTAMP</v>
          </cell>
          <cell r="E500">
            <v>9288.7581804229994</v>
          </cell>
          <cell r="F500" t="str">
            <v>VOLTAMP</v>
          </cell>
          <cell r="G500">
            <v>9288</v>
          </cell>
          <cell r="J500">
            <v>9288.3790902114997</v>
          </cell>
          <cell r="K500" t="str">
            <v>Small Cap</v>
          </cell>
        </row>
        <row r="501">
          <cell r="C501" t="str">
            <v>INE806T01012</v>
          </cell>
          <cell r="D501" t="str">
            <v>SAPPHIRE</v>
          </cell>
          <cell r="E501">
            <v>9267.7741245039997</v>
          </cell>
          <cell r="F501" t="str">
            <v>SAPPHIRE</v>
          </cell>
          <cell r="G501">
            <v>9267</v>
          </cell>
          <cell r="J501">
            <v>9267.3870622520008</v>
          </cell>
          <cell r="K501" t="str">
            <v>Small Cap</v>
          </cell>
        </row>
        <row r="502">
          <cell r="C502" t="str">
            <v>INE813A01018</v>
          </cell>
          <cell r="D502" t="str">
            <v>MAHLIFE</v>
          </cell>
          <cell r="E502">
            <v>9189.2418688679991</v>
          </cell>
          <cell r="F502" t="str">
            <v>MAHLIFE</v>
          </cell>
          <cell r="G502">
            <v>9187</v>
          </cell>
          <cell r="J502">
            <v>9188.1209344339986</v>
          </cell>
          <cell r="K502" t="str">
            <v>Small Cap</v>
          </cell>
        </row>
        <row r="503">
          <cell r="C503" t="str">
            <v>INE0LXT01019</v>
          </cell>
          <cell r="D503" t="str">
            <v>REDTAPE</v>
          </cell>
          <cell r="E503">
            <v>9155.2635169880014</v>
          </cell>
          <cell r="F503" t="str">
            <v>REDTAPE</v>
          </cell>
          <cell r="G503">
            <v>9161</v>
          </cell>
          <cell r="J503">
            <v>9158.1317584940007</v>
          </cell>
          <cell r="K503" t="str">
            <v>Small Cap</v>
          </cell>
        </row>
        <row r="504">
          <cell r="C504" t="str">
            <v>INE423Y01016</v>
          </cell>
          <cell r="D504" t="str">
            <v>SBFC</v>
          </cell>
          <cell r="E504">
            <v>9144.6260770460012</v>
          </cell>
          <cell r="F504" t="str">
            <v>SBFC</v>
          </cell>
          <cell r="G504">
            <v>9129</v>
          </cell>
          <cell r="J504">
            <v>9136.8130385229997</v>
          </cell>
          <cell r="K504" t="str">
            <v>Small Cap</v>
          </cell>
        </row>
        <row r="505">
          <cell r="C505" t="str">
            <v>INE600K01018</v>
          </cell>
          <cell r="D505" t="str">
            <v>GALAXYSURF</v>
          </cell>
          <cell r="E505">
            <v>9117.4330480640001</v>
          </cell>
          <cell r="F505" t="str">
            <v>GALAXYSURF</v>
          </cell>
          <cell r="G505">
            <v>9121</v>
          </cell>
          <cell r="J505">
            <v>9119.2165240319991</v>
          </cell>
          <cell r="K505" t="str">
            <v>Small Cap</v>
          </cell>
        </row>
        <row r="506">
          <cell r="C506" t="str">
            <v>INE483S01020</v>
          </cell>
          <cell r="D506" t="str">
            <v>INFIBEAM</v>
          </cell>
          <cell r="E506">
            <v>9089.379567199001</v>
          </cell>
          <cell r="F506" t="str">
            <v>INFIBEAM</v>
          </cell>
          <cell r="G506">
            <v>9082</v>
          </cell>
          <cell r="J506">
            <v>9085.6897835995005</v>
          </cell>
          <cell r="K506" t="str">
            <v>Small Cap</v>
          </cell>
        </row>
        <row r="507">
          <cell r="C507" t="str">
            <v>INE0DYJ01015</v>
          </cell>
          <cell r="D507" t="str">
            <v>SYRMA</v>
          </cell>
          <cell r="E507">
            <v>9045.0434390339997</v>
          </cell>
          <cell r="F507" t="str">
            <v>SYRMA</v>
          </cell>
          <cell r="G507">
            <v>9046</v>
          </cell>
          <cell r="J507">
            <v>9045.5217195170007</v>
          </cell>
          <cell r="K507" t="str">
            <v>Small Cap</v>
          </cell>
        </row>
        <row r="508">
          <cell r="C508" t="str">
            <v>INE112L01020</v>
          </cell>
          <cell r="D508" t="str">
            <v>METROPOLIS</v>
          </cell>
          <cell r="E508">
            <v>8991.760157793</v>
          </cell>
          <cell r="F508" t="str">
            <v>METROPOLIS</v>
          </cell>
          <cell r="G508">
            <v>8996</v>
          </cell>
          <cell r="J508">
            <v>8993.8800788965</v>
          </cell>
          <cell r="K508" t="str">
            <v>Small Cap</v>
          </cell>
        </row>
        <row r="509">
          <cell r="C509" t="str">
            <v>INE0KCE01017</v>
          </cell>
          <cell r="D509" t="str">
            <v>EUREKAFORBE</v>
          </cell>
          <cell r="E509">
            <v>8970.6905735259988</v>
          </cell>
          <cell r="J509">
            <v>8970.6905735259988</v>
          </cell>
          <cell r="K509" t="str">
            <v>Small Cap</v>
          </cell>
        </row>
        <row r="510">
          <cell r="C510" t="str">
            <v>INE011K01018</v>
          </cell>
          <cell r="D510" t="str">
            <v>TEGA</v>
          </cell>
          <cell r="E510">
            <v>8943.9772852499991</v>
          </cell>
          <cell r="F510" t="str">
            <v>TEGA</v>
          </cell>
          <cell r="G510">
            <v>8943</v>
          </cell>
          <cell r="J510">
            <v>8943.4886426249996</v>
          </cell>
          <cell r="K510" t="str">
            <v>Small Cap</v>
          </cell>
        </row>
        <row r="511">
          <cell r="C511" t="str">
            <v>INE0CLI01024</v>
          </cell>
          <cell r="D511" t="str">
            <v>RATEGAIN</v>
          </cell>
          <cell r="E511">
            <v>8795.0564762449994</v>
          </cell>
          <cell r="F511" t="str">
            <v>RATEGAIN</v>
          </cell>
          <cell r="G511">
            <v>8795</v>
          </cell>
          <cell r="J511">
            <v>8795.0282381225006</v>
          </cell>
          <cell r="K511" t="str">
            <v>Small Cap</v>
          </cell>
        </row>
        <row r="512">
          <cell r="C512" t="str">
            <v>INE886H01027</v>
          </cell>
          <cell r="D512" t="str">
            <v>TV18BRDCST</v>
          </cell>
          <cell r="E512">
            <v>8757.28620658</v>
          </cell>
          <cell r="F512" t="str">
            <v>TV18BRDCST</v>
          </cell>
          <cell r="G512">
            <v>8755</v>
          </cell>
          <cell r="J512">
            <v>8756.14310329</v>
          </cell>
          <cell r="K512" t="str">
            <v>Small Cap</v>
          </cell>
        </row>
        <row r="513">
          <cell r="C513" t="str">
            <v>INE288A01013</v>
          </cell>
          <cell r="D513" t="str">
            <v>MAHSCOOTER</v>
          </cell>
          <cell r="E513">
            <v>8688.7068010530002</v>
          </cell>
          <cell r="F513" t="str">
            <v>MAHSCOOTER</v>
          </cell>
          <cell r="G513">
            <v>8695</v>
          </cell>
          <cell r="J513">
            <v>8691.8534005264992</v>
          </cell>
          <cell r="K513" t="str">
            <v>Small Cap</v>
          </cell>
        </row>
        <row r="514">
          <cell r="C514" t="str">
            <v>INE332A01027</v>
          </cell>
          <cell r="D514" t="str">
            <v>THOMASCOOK</v>
          </cell>
          <cell r="E514">
            <v>8669.9168464240011</v>
          </cell>
          <cell r="F514" t="str">
            <v>THOMASCOOK</v>
          </cell>
          <cell r="G514">
            <v>8670</v>
          </cell>
          <cell r="J514">
            <v>8669.9584232119996</v>
          </cell>
          <cell r="K514" t="str">
            <v>Small Cap</v>
          </cell>
        </row>
        <row r="515">
          <cell r="C515" t="str">
            <v>INE027A01015</v>
          </cell>
          <cell r="D515" t="str">
            <v>RCF</v>
          </cell>
          <cell r="E515">
            <v>8560.450057049</v>
          </cell>
          <cell r="F515" t="str">
            <v>RCF</v>
          </cell>
          <cell r="G515">
            <v>8562</v>
          </cell>
          <cell r="J515">
            <v>8561.2250285244991</v>
          </cell>
          <cell r="K515" t="str">
            <v>Small Cap</v>
          </cell>
        </row>
        <row r="516">
          <cell r="C516" t="str">
            <v>INE460H01021</v>
          </cell>
          <cell r="D516" t="str">
            <v>STARCEMENT</v>
          </cell>
          <cell r="E516">
            <v>8468.4012410630003</v>
          </cell>
          <cell r="F516" t="str">
            <v>STARCEMENT</v>
          </cell>
          <cell r="G516">
            <v>8641</v>
          </cell>
          <cell r="J516">
            <v>8554.700620531501</v>
          </cell>
          <cell r="K516" t="str">
            <v>Small Cap</v>
          </cell>
        </row>
        <row r="517">
          <cell r="C517" t="str">
            <v>INE780C01023</v>
          </cell>
          <cell r="D517" t="str">
            <v>JMFINANCIL</v>
          </cell>
          <cell r="E517">
            <v>8540.0046960470008</v>
          </cell>
          <cell r="F517" t="str">
            <v>JMFINANCIL</v>
          </cell>
          <cell r="G517">
            <v>8537</v>
          </cell>
          <cell r="J517">
            <v>8538.5023480234995</v>
          </cell>
          <cell r="K517" t="str">
            <v>Small Cap</v>
          </cell>
        </row>
        <row r="518">
          <cell r="C518" t="str">
            <v>INE010A01011</v>
          </cell>
          <cell r="D518" t="str">
            <v>PRSMJOHNSN</v>
          </cell>
          <cell r="E518">
            <v>8484.5457738410005</v>
          </cell>
          <cell r="F518" t="str">
            <v>PRSMJOHNSN</v>
          </cell>
          <cell r="G518">
            <v>8486</v>
          </cell>
          <cell r="J518">
            <v>8485.2728869205002</v>
          </cell>
          <cell r="K518" t="str">
            <v>Small Cap</v>
          </cell>
        </row>
        <row r="519">
          <cell r="C519" t="str">
            <v>INE411F01010</v>
          </cell>
          <cell r="D519" t="str">
            <v>KAMAHOLD</v>
          </cell>
          <cell r="E519">
            <v>8418.4431622720003</v>
          </cell>
          <cell r="J519">
            <v>8418.4431622720003</v>
          </cell>
          <cell r="K519" t="str">
            <v>Small Cap</v>
          </cell>
        </row>
        <row r="520">
          <cell r="C520" t="str">
            <v>INE614B01018</v>
          </cell>
          <cell r="D520" t="str">
            <v>KTKBANK</v>
          </cell>
          <cell r="E520">
            <v>8472.4977243640005</v>
          </cell>
          <cell r="F520" t="str">
            <v>KTKBANK</v>
          </cell>
          <cell r="G520">
            <v>8361</v>
          </cell>
          <cell r="J520">
            <v>8416.7488621820012</v>
          </cell>
          <cell r="K520" t="str">
            <v>Small Cap</v>
          </cell>
        </row>
        <row r="521">
          <cell r="C521" t="str">
            <v>INE884B01025</v>
          </cell>
          <cell r="D521" t="str">
            <v>KIRLFER</v>
          </cell>
          <cell r="E521">
            <v>8406.7232443110006</v>
          </cell>
          <cell r="J521">
            <v>8406.7232443110006</v>
          </cell>
          <cell r="K521" t="str">
            <v>Small Cap</v>
          </cell>
        </row>
        <row r="522">
          <cell r="C522" t="str">
            <v>INE036A01016</v>
          </cell>
          <cell r="D522" t="str">
            <v>RELINFRA</v>
          </cell>
          <cell r="E522">
            <v>8395.163306339</v>
          </cell>
          <cell r="F522" t="str">
            <v>RELINFRA</v>
          </cell>
          <cell r="G522">
            <v>8397</v>
          </cell>
          <cell r="J522">
            <v>8396.0816531695</v>
          </cell>
          <cell r="K522" t="str">
            <v>Small Cap</v>
          </cell>
        </row>
        <row r="523">
          <cell r="C523" t="str">
            <v>INE284A01012</v>
          </cell>
          <cell r="D523" t="str">
            <v>ESABINDIA</v>
          </cell>
          <cell r="E523">
            <v>8392.0511174900003</v>
          </cell>
          <cell r="F523" t="str">
            <v>ESABINDIA</v>
          </cell>
          <cell r="G523">
            <v>8394</v>
          </cell>
          <cell r="J523">
            <v>8393.025558745001</v>
          </cell>
          <cell r="K523" t="str">
            <v>Small Cap</v>
          </cell>
        </row>
        <row r="524">
          <cell r="C524" t="str">
            <v>INE665L01035</v>
          </cell>
          <cell r="D524" t="str">
            <v>VARROC</v>
          </cell>
          <cell r="E524">
            <v>8339.1003444880007</v>
          </cell>
          <cell r="F524" t="str">
            <v>VARROC</v>
          </cell>
          <cell r="G524">
            <v>8339</v>
          </cell>
          <cell r="J524">
            <v>8339.0501722440004</v>
          </cell>
          <cell r="K524" t="str">
            <v>Small Cap</v>
          </cell>
        </row>
        <row r="525">
          <cell r="C525" t="str">
            <v>INE759A01021</v>
          </cell>
          <cell r="D525" t="str">
            <v>MASTEK</v>
          </cell>
          <cell r="E525">
            <v>8324.8385542420001</v>
          </cell>
          <cell r="F525" t="str">
            <v>MASTEK</v>
          </cell>
          <cell r="G525">
            <v>8323</v>
          </cell>
          <cell r="J525">
            <v>8323.9192771210001</v>
          </cell>
          <cell r="K525" t="str">
            <v>Small Cap</v>
          </cell>
        </row>
        <row r="526">
          <cell r="C526" t="str">
            <v>INE794A01010</v>
          </cell>
          <cell r="D526" t="str">
            <v>NEULANDLAB</v>
          </cell>
          <cell r="E526">
            <v>8318.2804378389992</v>
          </cell>
          <cell r="F526" t="str">
            <v>NEULANDLAB</v>
          </cell>
          <cell r="G526">
            <v>8320</v>
          </cell>
          <cell r="J526">
            <v>8319.1402189194996</v>
          </cell>
          <cell r="K526" t="str">
            <v>Small Cap</v>
          </cell>
        </row>
        <row r="527">
          <cell r="C527" t="str">
            <v>INE804L01022</v>
          </cell>
          <cell r="D527" t="str">
            <v>MEDPLUS</v>
          </cell>
          <cell r="E527">
            <v>8319.6550996669994</v>
          </cell>
          <cell r="F527" t="str">
            <v>MEDPLUS</v>
          </cell>
          <cell r="G527">
            <v>8317</v>
          </cell>
          <cell r="J527">
            <v>8318.3275498334988</v>
          </cell>
          <cell r="K527" t="str">
            <v>Small Cap</v>
          </cell>
        </row>
        <row r="528">
          <cell r="C528" t="str">
            <v>INE998I01010</v>
          </cell>
          <cell r="D528" t="str">
            <v>MHRIL</v>
          </cell>
          <cell r="E528">
            <v>8259.817569316001</v>
          </cell>
          <cell r="F528" t="str">
            <v>MHRIL</v>
          </cell>
          <cell r="G528">
            <v>8260</v>
          </cell>
          <cell r="J528">
            <v>8259.9087846580005</v>
          </cell>
          <cell r="K528" t="str">
            <v>Small Cap</v>
          </cell>
        </row>
        <row r="529">
          <cell r="C529" t="str">
            <v>INE199A01012</v>
          </cell>
          <cell r="D529" t="str">
            <v>PGHL</v>
          </cell>
          <cell r="E529">
            <v>8244.435301088999</v>
          </cell>
          <cell r="F529" t="str">
            <v>PGHL</v>
          </cell>
          <cell r="G529">
            <v>8245</v>
          </cell>
          <cell r="J529">
            <v>8244.7176505444986</v>
          </cell>
          <cell r="K529" t="str">
            <v>Small Cap</v>
          </cell>
        </row>
        <row r="530">
          <cell r="C530" t="str">
            <v>INE615P01015</v>
          </cell>
          <cell r="D530" t="str">
            <v>QUESS</v>
          </cell>
          <cell r="E530">
            <v>8242.4242767350006</v>
          </cell>
          <cell r="F530" t="str">
            <v>QUESS</v>
          </cell>
          <cell r="G530">
            <v>8244</v>
          </cell>
          <cell r="J530">
            <v>8243.2121383675003</v>
          </cell>
          <cell r="K530" t="str">
            <v>Small Cap</v>
          </cell>
        </row>
        <row r="531">
          <cell r="C531" t="str">
            <v>INE386A01015</v>
          </cell>
          <cell r="D531" t="str">
            <v>VESUVIUS</v>
          </cell>
          <cell r="E531">
            <v>8211.0101762929989</v>
          </cell>
          <cell r="F531" t="str">
            <v>VESUVIUS</v>
          </cell>
          <cell r="G531">
            <v>8213</v>
          </cell>
          <cell r="J531">
            <v>8212.0050881464995</v>
          </cell>
          <cell r="K531" t="str">
            <v>Small Cap</v>
          </cell>
        </row>
        <row r="532">
          <cell r="C532" t="str">
            <v>INE034A01011</v>
          </cell>
          <cell r="D532" t="str">
            <v>ARVIND</v>
          </cell>
          <cell r="E532">
            <v>8208.7721411919993</v>
          </cell>
          <cell r="F532" t="str">
            <v>ARVIND</v>
          </cell>
          <cell r="G532">
            <v>8208</v>
          </cell>
          <cell r="J532">
            <v>8208.3860705959996</v>
          </cell>
          <cell r="K532" t="str">
            <v>Small Cap</v>
          </cell>
        </row>
        <row r="533">
          <cell r="C533" t="str">
            <v>INE02YR01019</v>
          </cell>
          <cell r="D533" t="str">
            <v>EMIL</v>
          </cell>
          <cell r="E533">
            <v>8186.0460379380002</v>
          </cell>
          <cell r="F533" t="str">
            <v>EMIL</v>
          </cell>
          <cell r="G533">
            <v>8187</v>
          </cell>
          <cell r="J533">
            <v>8186.5230189690001</v>
          </cell>
          <cell r="K533" t="str">
            <v>Small Cap</v>
          </cell>
        </row>
        <row r="534">
          <cell r="C534" t="str">
            <v>INE385C01021</v>
          </cell>
          <cell r="D534" t="str">
            <v>SARDAEN</v>
          </cell>
          <cell r="E534">
            <v>8174.5602105949993</v>
          </cell>
          <cell r="F534" t="str">
            <v>SARDAEN</v>
          </cell>
          <cell r="G534">
            <v>8178</v>
          </cell>
          <cell r="J534">
            <v>8176.2801052974992</v>
          </cell>
          <cell r="K534" t="str">
            <v>Small Cap</v>
          </cell>
        </row>
        <row r="535">
          <cell r="C535" t="str">
            <v>INE481N01025</v>
          </cell>
          <cell r="D535" t="str">
            <v>HOMEFIRST</v>
          </cell>
          <cell r="E535">
            <v>8088.8790454429991</v>
          </cell>
          <cell r="F535" t="str">
            <v>HOMEFIRST</v>
          </cell>
          <cell r="G535">
            <v>8082</v>
          </cell>
          <cell r="J535">
            <v>8085.4395227214991</v>
          </cell>
          <cell r="K535" t="str">
            <v>Small Cap</v>
          </cell>
        </row>
        <row r="536">
          <cell r="C536" t="str">
            <v>INE498B01024</v>
          </cell>
          <cell r="D536" t="str">
            <v>SHOPERSTOP</v>
          </cell>
          <cell r="E536">
            <v>8075.0357169059998</v>
          </cell>
          <cell r="F536" t="str">
            <v>SHOPERSTOP</v>
          </cell>
          <cell r="G536">
            <v>8080</v>
          </cell>
          <cell r="J536">
            <v>8077.5178584530004</v>
          </cell>
          <cell r="K536" t="str">
            <v>Small Cap</v>
          </cell>
        </row>
        <row r="537">
          <cell r="C537" t="str">
            <v>INE421D01022</v>
          </cell>
          <cell r="D537" t="str">
            <v>CCL</v>
          </cell>
          <cell r="E537">
            <v>8082.6094559839994</v>
          </cell>
          <cell r="F537" t="str">
            <v>CCL</v>
          </cell>
          <cell r="G537">
            <v>8072</v>
          </cell>
          <cell r="J537">
            <v>8077.3047279919992</v>
          </cell>
          <cell r="K537" t="str">
            <v>Small Cap</v>
          </cell>
        </row>
        <row r="538">
          <cell r="C538" t="str">
            <v>INE099Z01011</v>
          </cell>
          <cell r="D538" t="str">
            <v>MIDHANI</v>
          </cell>
          <cell r="E538">
            <v>8073.3335300809995</v>
          </cell>
          <cell r="F538" t="str">
            <v>MIDHANI</v>
          </cell>
          <cell r="G538">
            <v>8074</v>
          </cell>
          <cell r="J538">
            <v>8073.6667650404997</v>
          </cell>
          <cell r="K538" t="str">
            <v>Small Cap</v>
          </cell>
        </row>
        <row r="539">
          <cell r="C539" t="str">
            <v>INE526E01018</v>
          </cell>
          <cell r="F539" t="str">
            <v>SHRIPISTON</v>
          </cell>
          <cell r="G539">
            <v>8063</v>
          </cell>
          <cell r="J539">
            <v>8063</v>
          </cell>
          <cell r="K539" t="str">
            <v>Small Cap</v>
          </cell>
        </row>
        <row r="540">
          <cell r="C540" t="str">
            <v>INE979A01025</v>
          </cell>
          <cell r="D540" t="str">
            <v>SAREGAMA</v>
          </cell>
          <cell r="E540">
            <v>8040.5711355600006</v>
          </cell>
          <cell r="F540" t="str">
            <v>SAREGAMA</v>
          </cell>
          <cell r="G540">
            <v>8044</v>
          </cell>
          <cell r="J540">
            <v>8042.2855677799998</v>
          </cell>
          <cell r="K540" t="str">
            <v>Small Cap</v>
          </cell>
        </row>
        <row r="541">
          <cell r="C541" t="str">
            <v>INE128X01021</v>
          </cell>
          <cell r="D541" t="str">
            <v>ACI</v>
          </cell>
          <cell r="E541">
            <v>8031.8134056079998</v>
          </cell>
          <cell r="F541" t="str">
            <v>ACI</v>
          </cell>
          <cell r="G541">
            <v>8033</v>
          </cell>
          <cell r="J541">
            <v>8032.4067028039999</v>
          </cell>
          <cell r="K541" t="str">
            <v>Small Cap</v>
          </cell>
        </row>
        <row r="542">
          <cell r="C542" t="str">
            <v>INE07O001026</v>
          </cell>
          <cell r="D542" t="str">
            <v>EASEMYTRIP</v>
          </cell>
          <cell r="E542">
            <v>8030.5711304220004</v>
          </cell>
          <cell r="F542" t="str">
            <v>EASEMYTRIP</v>
          </cell>
          <cell r="G542">
            <v>8029</v>
          </cell>
          <cell r="J542">
            <v>8029.7855652110002</v>
          </cell>
          <cell r="K542" t="str">
            <v>Small Cap</v>
          </cell>
        </row>
        <row r="543">
          <cell r="C543" t="str">
            <v>INE688D01026</v>
          </cell>
          <cell r="D543" t="str">
            <v>RESPONIND</v>
          </cell>
          <cell r="E543">
            <v>7973.1887332669994</v>
          </cell>
          <cell r="F543" t="str">
            <v>RESPONIND</v>
          </cell>
          <cell r="G543">
            <v>7979</v>
          </cell>
          <cell r="J543">
            <v>7976.0943666334997</v>
          </cell>
          <cell r="K543" t="str">
            <v>Small Cap</v>
          </cell>
        </row>
        <row r="544">
          <cell r="C544" t="str">
            <v>INE049B01025</v>
          </cell>
          <cell r="D544" t="str">
            <v>WOCKPHARMA</v>
          </cell>
          <cell r="E544">
            <v>7995.0544044100006</v>
          </cell>
          <cell r="F544" t="str">
            <v>WOCKPHARMA</v>
          </cell>
          <cell r="G544">
            <v>7897</v>
          </cell>
          <cell r="J544">
            <v>7946.0272022050003</v>
          </cell>
          <cell r="K544" t="str">
            <v>Small Cap</v>
          </cell>
        </row>
        <row r="545">
          <cell r="C545" t="str">
            <v>INE682M01012</v>
          </cell>
          <cell r="D545" t="str">
            <v>JLHL</v>
          </cell>
          <cell r="E545">
            <v>7926.9134028020007</v>
          </cell>
          <cell r="F545" t="str">
            <v>JLHL</v>
          </cell>
          <cell r="G545">
            <v>7931</v>
          </cell>
          <cell r="J545">
            <v>7928.9567014010008</v>
          </cell>
          <cell r="K545" t="str">
            <v>Small Cap</v>
          </cell>
        </row>
        <row r="546">
          <cell r="C546" t="str">
            <v>INE278Y01022</v>
          </cell>
          <cell r="D546" t="str">
            <v>CAMPUS</v>
          </cell>
          <cell r="E546">
            <v>7870.6134981860005</v>
          </cell>
          <cell r="F546" t="str">
            <v>CAMPUS</v>
          </cell>
          <cell r="G546">
            <v>7871</v>
          </cell>
          <cell r="J546">
            <v>7870.8067490930007</v>
          </cell>
          <cell r="K546" t="str">
            <v>Small Cap</v>
          </cell>
        </row>
        <row r="547">
          <cell r="C547" t="str">
            <v>INE211R01019</v>
          </cell>
          <cell r="D547" t="str">
            <v>POWERMECH</v>
          </cell>
          <cell r="E547">
            <v>7864.1355826929994</v>
          </cell>
          <cell r="F547" t="str">
            <v>POWERMECH</v>
          </cell>
          <cell r="G547">
            <v>7867</v>
          </cell>
          <cell r="J547">
            <v>7865.5677913464997</v>
          </cell>
          <cell r="K547" t="str">
            <v>Small Cap</v>
          </cell>
        </row>
        <row r="548">
          <cell r="C548" t="str">
            <v>INE545A01016</v>
          </cell>
          <cell r="D548" t="str">
            <v>HEG</v>
          </cell>
          <cell r="E548">
            <v>7856.0854367630009</v>
          </cell>
          <cell r="F548" t="str">
            <v>HEG</v>
          </cell>
          <cell r="G548">
            <v>7857</v>
          </cell>
          <cell r="J548">
            <v>7856.5427183815009</v>
          </cell>
          <cell r="K548" t="str">
            <v>Small Cap</v>
          </cell>
        </row>
        <row r="549">
          <cell r="C549" t="str">
            <v>INE119A01028</v>
          </cell>
          <cell r="D549" t="str">
            <v>BALRAMCHIN</v>
          </cell>
          <cell r="E549">
            <v>7899.3671284550001</v>
          </cell>
          <cell r="F549" t="str">
            <v>BALRAMCHIN</v>
          </cell>
          <cell r="G549">
            <v>7812</v>
          </cell>
          <cell r="J549">
            <v>7855.6835642275</v>
          </cell>
          <cell r="K549" t="str">
            <v>Small Cap</v>
          </cell>
        </row>
        <row r="550">
          <cell r="C550" t="str">
            <v>INE395N01027</v>
          </cell>
          <cell r="D550" t="str">
            <v>TVSSCS</v>
          </cell>
          <cell r="E550">
            <v>7856.62117777</v>
          </cell>
          <cell r="F550" t="str">
            <v>TVSSCS</v>
          </cell>
          <cell r="G550">
            <v>7850</v>
          </cell>
          <cell r="J550">
            <v>7853.3105888850005</v>
          </cell>
          <cell r="K550" t="str">
            <v>Small Cap</v>
          </cell>
        </row>
        <row r="551">
          <cell r="C551" t="str">
            <v>INE0BY001018</v>
          </cell>
          <cell r="D551" t="str">
            <v>JUBLINGREA</v>
          </cell>
          <cell r="E551">
            <v>7851.6213004580004</v>
          </cell>
          <cell r="F551" t="str">
            <v>JUBLINGREA</v>
          </cell>
          <cell r="G551">
            <v>7854</v>
          </cell>
          <cell r="J551">
            <v>7852.8106502290002</v>
          </cell>
          <cell r="K551" t="str">
            <v>Small Cap</v>
          </cell>
        </row>
        <row r="552">
          <cell r="C552" t="str">
            <v>INE634I01029</v>
          </cell>
          <cell r="D552" t="str">
            <v>KNRCON</v>
          </cell>
          <cell r="E552">
            <v>7840.1690068539992</v>
          </cell>
          <cell r="F552" t="str">
            <v>KNRCON</v>
          </cell>
          <cell r="G552">
            <v>7839</v>
          </cell>
          <cell r="J552">
            <v>7839.5845034269996</v>
          </cell>
          <cell r="K552" t="str">
            <v>Small Cap</v>
          </cell>
        </row>
        <row r="553">
          <cell r="C553" t="str">
            <v>INE725A01022</v>
          </cell>
          <cell r="D553" t="str">
            <v>NAVA</v>
          </cell>
          <cell r="E553">
            <v>8099.2087960449999</v>
          </cell>
          <cell r="F553" t="str">
            <v>NAVA</v>
          </cell>
          <cell r="G553">
            <v>7514</v>
          </cell>
          <cell r="J553">
            <v>7806.6043980225004</v>
          </cell>
          <cell r="K553" t="str">
            <v>Small Cap</v>
          </cell>
        </row>
        <row r="554">
          <cell r="C554" t="str">
            <v>INE599M01018</v>
          </cell>
          <cell r="D554" t="str">
            <v>JUSTDIAL</v>
          </cell>
          <cell r="E554">
            <v>7807.9753558800003</v>
          </cell>
          <cell r="F554" t="str">
            <v>JUSTDIAL</v>
          </cell>
          <cell r="G554">
            <v>7809</v>
          </cell>
          <cell r="H554" t="str">
            <v>JUSTDIAL</v>
          </cell>
          <cell r="I554">
            <v>7802.1356855861468</v>
          </cell>
          <cell r="J554">
            <v>7806.3703471553818</v>
          </cell>
          <cell r="K554" t="str">
            <v>Small Cap</v>
          </cell>
        </row>
        <row r="555">
          <cell r="C555" t="str">
            <v>INE949H01023</v>
          </cell>
          <cell r="D555" t="str">
            <v>MANINFRA</v>
          </cell>
          <cell r="E555">
            <v>7780.0955300509995</v>
          </cell>
          <cell r="F555" t="str">
            <v>MANINFRA</v>
          </cell>
          <cell r="G555">
            <v>7781</v>
          </cell>
          <cell r="J555">
            <v>7780.5477650254998</v>
          </cell>
          <cell r="K555" t="str">
            <v>Small Cap</v>
          </cell>
        </row>
        <row r="556">
          <cell r="C556" t="str">
            <v>INE263M01029</v>
          </cell>
          <cell r="D556" t="str">
            <v>RUSTOMJEE</v>
          </cell>
          <cell r="E556">
            <v>7843.2325797369995</v>
          </cell>
          <cell r="F556" t="str">
            <v>RUSTOMJEE</v>
          </cell>
          <cell r="G556">
            <v>7708</v>
          </cell>
          <cell r="J556">
            <v>7775.6162898684997</v>
          </cell>
          <cell r="K556" t="str">
            <v>Small Cap</v>
          </cell>
        </row>
        <row r="557">
          <cell r="C557" t="str">
            <v>INE036B01030</v>
          </cell>
          <cell r="D557" t="str">
            <v>GAEL</v>
          </cell>
          <cell r="E557">
            <v>7775.3160412699999</v>
          </cell>
          <cell r="F557" t="str">
            <v>GAEL</v>
          </cell>
          <cell r="G557">
            <v>7774</v>
          </cell>
          <cell r="J557">
            <v>7774.658020635</v>
          </cell>
          <cell r="K557" t="str">
            <v>Small Cap</v>
          </cell>
        </row>
        <row r="558">
          <cell r="C558" t="str">
            <v>INE149K01016</v>
          </cell>
          <cell r="D558" t="str">
            <v>SANDUMA</v>
          </cell>
          <cell r="E558">
            <v>7761.7864025399995</v>
          </cell>
          <cell r="F558" t="str">
            <v>SANDUMA</v>
          </cell>
          <cell r="G558">
            <v>7760</v>
          </cell>
          <cell r="J558">
            <v>7760.8932012699997</v>
          </cell>
          <cell r="K558" t="str">
            <v>Small Cap</v>
          </cell>
        </row>
        <row r="559">
          <cell r="C559" t="str">
            <v>INE251B01027</v>
          </cell>
          <cell r="D559" t="str">
            <v>ZENTEC</v>
          </cell>
          <cell r="E559">
            <v>7759.3282251330002</v>
          </cell>
          <cell r="F559" t="str">
            <v>ZENTEC</v>
          </cell>
          <cell r="G559">
            <v>7758</v>
          </cell>
          <cell r="J559">
            <v>7758.6641125665001</v>
          </cell>
          <cell r="K559" t="str">
            <v>Small Cap</v>
          </cell>
        </row>
        <row r="560">
          <cell r="C560" t="str">
            <v>INE955D01029</v>
          </cell>
          <cell r="D560" t="str">
            <v>GENUSPOWER</v>
          </cell>
          <cell r="E560">
            <v>7769.0282328550002</v>
          </cell>
          <cell r="F560" t="str">
            <v>GENUSPOWER</v>
          </cell>
          <cell r="G560">
            <v>7573</v>
          </cell>
          <cell r="J560">
            <v>7671.0141164275001</v>
          </cell>
          <cell r="K560" t="str">
            <v>Small Cap</v>
          </cell>
        </row>
        <row r="561">
          <cell r="C561" t="str">
            <v>INE0FLR01028</v>
          </cell>
          <cell r="D561" t="str">
            <v>IWEL</v>
          </cell>
          <cell r="E561">
            <v>7664.0826637609998</v>
          </cell>
          <cell r="F561" t="str">
            <v>IWEL</v>
          </cell>
          <cell r="G561">
            <v>7658</v>
          </cell>
          <cell r="J561">
            <v>7661.0413318805004</v>
          </cell>
          <cell r="K561" t="str">
            <v>Small Cap</v>
          </cell>
        </row>
        <row r="562">
          <cell r="C562" t="str">
            <v>INE668A01016</v>
          </cell>
          <cell r="D562" t="str">
            <v>TMB</v>
          </cell>
          <cell r="E562">
            <v>7649.1927336740009</v>
          </cell>
          <cell r="F562" t="str">
            <v>TMB</v>
          </cell>
          <cell r="G562">
            <v>7650</v>
          </cell>
          <cell r="J562">
            <v>7649.5963668370005</v>
          </cell>
          <cell r="K562" t="str">
            <v>Small Cap</v>
          </cell>
        </row>
        <row r="563">
          <cell r="C563" t="str">
            <v>INE570A01022</v>
          </cell>
          <cell r="D563" t="str">
            <v>IONEXCHANG</v>
          </cell>
          <cell r="E563">
            <v>7645.8962742820004</v>
          </cell>
          <cell r="F563" t="str">
            <v>IONEXCHANG</v>
          </cell>
          <cell r="G563">
            <v>7646</v>
          </cell>
          <cell r="J563">
            <v>7645.9481371410002</v>
          </cell>
          <cell r="K563" t="str">
            <v>Small Cap</v>
          </cell>
        </row>
        <row r="564">
          <cell r="C564" t="str">
            <v>INE488A01050</v>
          </cell>
          <cell r="D564" t="str">
            <v>CHEMPLASTS</v>
          </cell>
          <cell r="E564">
            <v>7643.1389243109998</v>
          </cell>
          <cell r="F564" t="str">
            <v>CHEMPLASTS</v>
          </cell>
          <cell r="G564">
            <v>7644</v>
          </cell>
          <cell r="J564">
            <v>7643.5694621554994</v>
          </cell>
          <cell r="K564" t="str">
            <v>Small Cap</v>
          </cell>
        </row>
        <row r="565">
          <cell r="C565" t="str">
            <v>INE280B01018</v>
          </cell>
          <cell r="D565" t="str">
            <v>ELANTAS</v>
          </cell>
          <cell r="E565">
            <v>7596.3158493589999</v>
          </cell>
          <cell r="J565">
            <v>7596.3158493589999</v>
          </cell>
          <cell r="K565" t="str">
            <v>Small Cap</v>
          </cell>
        </row>
        <row r="566">
          <cell r="C566" t="str">
            <v>INE490G01020</v>
          </cell>
          <cell r="D566" t="str">
            <v>MOIL</v>
          </cell>
          <cell r="E566">
            <v>7589.295270994</v>
          </cell>
          <cell r="F566" t="str">
            <v>MOIL</v>
          </cell>
          <cell r="G566">
            <v>7591</v>
          </cell>
          <cell r="J566">
            <v>7590.147635497</v>
          </cell>
          <cell r="K566" t="str">
            <v>Small Cap</v>
          </cell>
        </row>
        <row r="567">
          <cell r="C567" t="str">
            <v>INE256C01024</v>
          </cell>
          <cell r="D567" t="str">
            <v>TRIVENI</v>
          </cell>
          <cell r="E567">
            <v>7539.0239837479994</v>
          </cell>
          <cell r="F567" t="str">
            <v>TRIVENI</v>
          </cell>
          <cell r="G567">
            <v>7539</v>
          </cell>
          <cell r="J567">
            <v>7539.0119918740002</v>
          </cell>
          <cell r="K567" t="str">
            <v>Small Cap</v>
          </cell>
        </row>
        <row r="568">
          <cell r="C568" t="str">
            <v>INE054A01027</v>
          </cell>
          <cell r="D568" t="str">
            <v>VIPIND</v>
          </cell>
          <cell r="E568">
            <v>7469.0239907779996</v>
          </cell>
          <cell r="F568" t="str">
            <v>VIPIND</v>
          </cell>
          <cell r="G568">
            <v>7469</v>
          </cell>
          <cell r="J568">
            <v>7469.0119953889998</v>
          </cell>
          <cell r="K568" t="str">
            <v>Small Cap</v>
          </cell>
        </row>
        <row r="569">
          <cell r="C569" t="str">
            <v>INE858B01029</v>
          </cell>
          <cell r="D569" t="str">
            <v>ISGEC</v>
          </cell>
          <cell r="E569">
            <v>7465.1133927949995</v>
          </cell>
          <cell r="F569" t="str">
            <v>ISGEC</v>
          </cell>
          <cell r="G569">
            <v>7467</v>
          </cell>
          <cell r="J569">
            <v>7466.0566963974998</v>
          </cell>
          <cell r="K569" t="str">
            <v>Small Cap</v>
          </cell>
        </row>
        <row r="570">
          <cell r="C570" t="str">
            <v>INE939A01011</v>
          </cell>
          <cell r="D570" t="str">
            <v>STAR</v>
          </cell>
          <cell r="E570">
            <v>7438.5169284949998</v>
          </cell>
          <cell r="F570" t="str">
            <v>STAR</v>
          </cell>
          <cell r="G570">
            <v>7442</v>
          </cell>
          <cell r="J570">
            <v>7440.2584642474994</v>
          </cell>
          <cell r="K570" t="str">
            <v>Small Cap</v>
          </cell>
        </row>
        <row r="571">
          <cell r="C571" t="str">
            <v>INE926X01010</v>
          </cell>
          <cell r="D571" t="str">
            <v>HGINFRA</v>
          </cell>
          <cell r="E571">
            <v>7392.3299791759991</v>
          </cell>
          <cell r="F571" t="str">
            <v>HGINFRA</v>
          </cell>
          <cell r="G571">
            <v>7392</v>
          </cell>
          <cell r="J571">
            <v>7392.164989588</v>
          </cell>
          <cell r="K571" t="str">
            <v>Small Cap</v>
          </cell>
        </row>
        <row r="572">
          <cell r="C572" t="str">
            <v>INE621H01010</v>
          </cell>
          <cell r="D572" t="str">
            <v>RELIGARE</v>
          </cell>
          <cell r="E572">
            <v>7354.9446801660006</v>
          </cell>
          <cell r="F572" t="str">
            <v>RELIGARE</v>
          </cell>
          <cell r="G572">
            <v>7354</v>
          </cell>
          <cell r="J572">
            <v>7354.4723400830007</v>
          </cell>
          <cell r="K572" t="str">
            <v>Small Cap</v>
          </cell>
        </row>
        <row r="573">
          <cell r="C573" t="str">
            <v>INE02IJ01035</v>
          </cell>
          <cell r="D573" t="str">
            <v>AZAD</v>
          </cell>
          <cell r="E573">
            <v>7312.9572738160005</v>
          </cell>
          <cell r="F573" t="str">
            <v>AZAD</v>
          </cell>
          <cell r="G573">
            <v>7314</v>
          </cell>
          <cell r="J573">
            <v>7313.4786369080002</v>
          </cell>
          <cell r="K573" t="str">
            <v>Small Cap</v>
          </cell>
        </row>
        <row r="574">
          <cell r="C574" t="str">
            <v>INE050E01027</v>
          </cell>
          <cell r="D574" t="str">
            <v>BALAMINES</v>
          </cell>
          <cell r="E574">
            <v>7308.8621605690005</v>
          </cell>
          <cell r="F574" t="str">
            <v>BALAMINES</v>
          </cell>
          <cell r="G574">
            <v>7309</v>
          </cell>
          <cell r="J574">
            <v>7308.9310802845002</v>
          </cell>
          <cell r="K574" t="str">
            <v>Small Cap</v>
          </cell>
        </row>
        <row r="575">
          <cell r="C575" t="str">
            <v>INE418H01029</v>
          </cell>
          <cell r="D575" t="str">
            <v>ALLCARGO</v>
          </cell>
          <cell r="E575">
            <v>7283.0465491289997</v>
          </cell>
          <cell r="F575" t="str">
            <v>ALLCARGO</v>
          </cell>
          <cell r="G575">
            <v>7283</v>
          </cell>
          <cell r="J575">
            <v>7283.0232745644998</v>
          </cell>
          <cell r="K575" t="str">
            <v>Small Cap</v>
          </cell>
        </row>
        <row r="576">
          <cell r="C576" t="str">
            <v>INE323I01011</v>
          </cell>
          <cell r="D576" t="str">
            <v>PURVA</v>
          </cell>
          <cell r="E576">
            <v>7253.5219934750003</v>
          </cell>
          <cell r="F576" t="str">
            <v>PURVA</v>
          </cell>
          <cell r="G576">
            <v>7250</v>
          </cell>
          <cell r="J576">
            <v>7251.7609967375001</v>
          </cell>
          <cell r="K576" t="str">
            <v>Small Cap</v>
          </cell>
        </row>
        <row r="577">
          <cell r="C577" t="str">
            <v>INE621L01012</v>
          </cell>
          <cell r="D577" t="str">
            <v>TEXRAIL</v>
          </cell>
          <cell r="E577">
            <v>7317.7539019820006</v>
          </cell>
          <cell r="F577" t="str">
            <v>TEXRAIL</v>
          </cell>
          <cell r="G577">
            <v>7172</v>
          </cell>
          <cell r="J577">
            <v>7244.8769509909998</v>
          </cell>
          <cell r="K577" t="str">
            <v>Small Cap</v>
          </cell>
        </row>
        <row r="578">
          <cell r="C578" t="str">
            <v>INE258B01022</v>
          </cell>
          <cell r="D578" t="str">
            <v>FDC</v>
          </cell>
          <cell r="E578">
            <v>7216.1460205439998</v>
          </cell>
          <cell r="F578" t="str">
            <v>FDC</v>
          </cell>
          <cell r="G578">
            <v>7217</v>
          </cell>
          <cell r="J578">
            <v>7216.5730102719999</v>
          </cell>
          <cell r="K578" t="str">
            <v>Small Cap</v>
          </cell>
        </row>
        <row r="579">
          <cell r="C579" t="str">
            <v>INE683A01023</v>
          </cell>
          <cell r="D579" t="str">
            <v>SOUTHBANK</v>
          </cell>
          <cell r="E579">
            <v>7206.9874784309995</v>
          </cell>
          <cell r="F579" t="str">
            <v>SOUTHBANK</v>
          </cell>
          <cell r="G579">
            <v>7205</v>
          </cell>
          <cell r="J579">
            <v>7205.9937392154998</v>
          </cell>
          <cell r="K579" t="str">
            <v>Small Cap</v>
          </cell>
        </row>
        <row r="580">
          <cell r="C580" t="str">
            <v>INE001B01026</v>
          </cell>
          <cell r="D580" t="str">
            <v>KRBL</v>
          </cell>
          <cell r="E580">
            <v>7206.2126023660003</v>
          </cell>
          <cell r="F580" t="str">
            <v>KRBL</v>
          </cell>
          <cell r="G580">
            <v>7205</v>
          </cell>
          <cell r="J580">
            <v>7205.6063011830001</v>
          </cell>
          <cell r="K580" t="str">
            <v>Small Cap</v>
          </cell>
        </row>
        <row r="581">
          <cell r="C581" t="str">
            <v>INE501A01019</v>
          </cell>
          <cell r="D581" t="str">
            <v>DEEPAKFERT</v>
          </cell>
          <cell r="E581">
            <v>7195.1762852009997</v>
          </cell>
          <cell r="F581" t="str">
            <v>DEEPAKFERT</v>
          </cell>
          <cell r="G581">
            <v>7195</v>
          </cell>
          <cell r="J581">
            <v>7195.0881426004999</v>
          </cell>
          <cell r="K581" t="str">
            <v>Small Cap</v>
          </cell>
        </row>
        <row r="582">
          <cell r="C582" t="str">
            <v>INE871C01038</v>
          </cell>
          <cell r="D582" t="str">
            <v>AVANTIFEED</v>
          </cell>
          <cell r="E582">
            <v>7170.4856612149997</v>
          </cell>
          <cell r="F582" t="str">
            <v>AVANTIFEED</v>
          </cell>
          <cell r="G582">
            <v>7171</v>
          </cell>
          <cell r="J582">
            <v>7170.7428306074999</v>
          </cell>
          <cell r="K582" t="str">
            <v>Small Cap</v>
          </cell>
        </row>
        <row r="583">
          <cell r="C583" t="str">
            <v>INE750C01026</v>
          </cell>
          <cell r="D583" t="str">
            <v>MARKSANS</v>
          </cell>
          <cell r="E583">
            <v>7156.6713545119992</v>
          </cell>
          <cell r="F583" t="str">
            <v>MARKSANS</v>
          </cell>
          <cell r="G583">
            <v>7162</v>
          </cell>
          <cell r="J583">
            <v>7159.3356772560001</v>
          </cell>
          <cell r="K583" t="str">
            <v>Small Cap</v>
          </cell>
        </row>
        <row r="584">
          <cell r="C584" t="str">
            <v>INE818H01020</v>
          </cell>
          <cell r="D584" t="str">
            <v>LTFOODS</v>
          </cell>
          <cell r="E584">
            <v>7151.6179177869999</v>
          </cell>
          <cell r="F584" t="str">
            <v>LTFOODS</v>
          </cell>
          <cell r="G584">
            <v>7153</v>
          </cell>
          <cell r="J584">
            <v>7152.3089588934999</v>
          </cell>
          <cell r="K584" t="str">
            <v>Small Cap</v>
          </cell>
        </row>
        <row r="585">
          <cell r="C585" t="str">
            <v>INE824G01012</v>
          </cell>
          <cell r="D585" t="str">
            <v>JSWHL</v>
          </cell>
          <cell r="E585">
            <v>7132.9768299850002</v>
          </cell>
          <cell r="F585" t="str">
            <v>JSWHL</v>
          </cell>
          <cell r="G585">
            <v>7135</v>
          </cell>
          <cell r="J585">
            <v>7133.9884149925001</v>
          </cell>
          <cell r="K585" t="str">
            <v>Small Cap</v>
          </cell>
        </row>
        <row r="586">
          <cell r="C586" t="str">
            <v>INE758C01029</v>
          </cell>
          <cell r="D586" t="str">
            <v>AHLUCONT</v>
          </cell>
          <cell r="E586">
            <v>7105.4467352029997</v>
          </cell>
          <cell r="F586" t="str">
            <v>AHLUCONT</v>
          </cell>
          <cell r="G586">
            <v>7107</v>
          </cell>
          <cell r="J586">
            <v>7106.2233676015003</v>
          </cell>
          <cell r="K586" t="str">
            <v>Small Cap</v>
          </cell>
        </row>
        <row r="587">
          <cell r="C587" t="str">
            <v>INE383A01012</v>
          </cell>
          <cell r="D587" t="str">
            <v>INDIACEM</v>
          </cell>
          <cell r="E587">
            <v>7098.8252612649994</v>
          </cell>
          <cell r="F587" t="str">
            <v>INDIACEM</v>
          </cell>
          <cell r="G587">
            <v>7099</v>
          </cell>
          <cell r="J587">
            <v>7098.9126306324997</v>
          </cell>
          <cell r="K587" t="str">
            <v>Small Cap</v>
          </cell>
        </row>
        <row r="588">
          <cell r="C588" t="str">
            <v>INE043W01024</v>
          </cell>
          <cell r="D588" t="str">
            <v>VIJAYA</v>
          </cell>
          <cell r="E588">
            <v>7089.2721520259993</v>
          </cell>
          <cell r="F588" t="str">
            <v>VIJAYA</v>
          </cell>
          <cell r="G588">
            <v>7091</v>
          </cell>
          <cell r="J588">
            <v>7090.1360760129992</v>
          </cell>
          <cell r="K588" t="str">
            <v>Small Cap</v>
          </cell>
        </row>
        <row r="589">
          <cell r="C589" t="str">
            <v>INE276A01018</v>
          </cell>
          <cell r="D589" t="str">
            <v>GARFIBRES</v>
          </cell>
          <cell r="E589">
            <v>7061.9198010190003</v>
          </cell>
          <cell r="F589" t="str">
            <v>GARFIBRES</v>
          </cell>
          <cell r="G589">
            <v>7064</v>
          </cell>
          <cell r="J589">
            <v>7062.9599005095006</v>
          </cell>
          <cell r="K589" t="str">
            <v>Small Cap</v>
          </cell>
        </row>
        <row r="590">
          <cell r="C590" t="str">
            <v>INE544R01021</v>
          </cell>
          <cell r="D590" t="str">
            <v>GREENLAM</v>
          </cell>
          <cell r="E590">
            <v>7048.5641722570008</v>
          </cell>
          <cell r="F590" t="str">
            <v>GREENLAM</v>
          </cell>
          <cell r="G590">
            <v>7053</v>
          </cell>
          <cell r="J590">
            <v>7050.7820861284999</v>
          </cell>
          <cell r="K590" t="str">
            <v>Small Cap</v>
          </cell>
        </row>
        <row r="591">
          <cell r="C591" t="str">
            <v>INE576O01020</v>
          </cell>
          <cell r="D591" t="str">
            <v>LXCHEM</v>
          </cell>
          <cell r="E591">
            <v>7027.5323119720006</v>
          </cell>
          <cell r="F591" t="str">
            <v>LXCHEM</v>
          </cell>
          <cell r="G591">
            <v>7024</v>
          </cell>
          <cell r="J591">
            <v>7025.7661559860007</v>
          </cell>
          <cell r="K591" t="str">
            <v>Small Cap</v>
          </cell>
        </row>
        <row r="592">
          <cell r="C592" t="str">
            <v>INE689W01016</v>
          </cell>
          <cell r="D592" t="str">
            <v>PRINCEPIPE</v>
          </cell>
          <cell r="E592">
            <v>7025.1138805990004</v>
          </cell>
          <cell r="F592" t="str">
            <v>PRINCEPIPE</v>
          </cell>
          <cell r="G592">
            <v>7024</v>
          </cell>
          <cell r="J592">
            <v>7024.5569402995006</v>
          </cell>
          <cell r="K592" t="str">
            <v>Small Cap</v>
          </cell>
        </row>
        <row r="593">
          <cell r="C593" t="str">
            <v>INE495P01012</v>
          </cell>
          <cell r="D593" t="str">
            <v>BECTORFOOD</v>
          </cell>
          <cell r="E593">
            <v>6987.5780760100006</v>
          </cell>
          <cell r="F593" t="str">
            <v>BECTORFOOD</v>
          </cell>
          <cell r="G593">
            <v>6991</v>
          </cell>
          <cell r="J593">
            <v>6989.2890380050003</v>
          </cell>
          <cell r="K593" t="str">
            <v>Small Cap</v>
          </cell>
        </row>
        <row r="594">
          <cell r="C594" t="str">
            <v>INE024L01027</v>
          </cell>
          <cell r="D594" t="str">
            <v>GRAVITA</v>
          </cell>
          <cell r="E594">
            <v>6988.9241285039998</v>
          </cell>
          <cell r="F594" t="str">
            <v>GRAVITA</v>
          </cell>
          <cell r="G594">
            <v>6988</v>
          </cell>
          <cell r="J594">
            <v>6988.4620642520003</v>
          </cell>
          <cell r="K594" t="str">
            <v>Small Cap</v>
          </cell>
        </row>
        <row r="595">
          <cell r="C595" t="str">
            <v>INE532F01054</v>
          </cell>
          <cell r="D595" t="str">
            <v>EDELWEISS</v>
          </cell>
          <cell r="E595">
            <v>6939.8909265639995</v>
          </cell>
          <cell r="F595" t="str">
            <v>EDELWEISS</v>
          </cell>
          <cell r="G595">
            <v>6939</v>
          </cell>
          <cell r="J595">
            <v>6939.4454632819998</v>
          </cell>
          <cell r="K595" t="str">
            <v>Small Cap</v>
          </cell>
        </row>
        <row r="596">
          <cell r="C596" t="str">
            <v>INE763I01026</v>
          </cell>
          <cell r="D596" t="str">
            <v>TRIL</v>
          </cell>
          <cell r="E596">
            <v>6882.5949324759995</v>
          </cell>
          <cell r="F596" t="str">
            <v>TRIL</v>
          </cell>
          <cell r="G596">
            <v>6862</v>
          </cell>
          <cell r="J596">
            <v>6872.2974662380002</v>
          </cell>
          <cell r="K596" t="str">
            <v>Small Cap</v>
          </cell>
        </row>
        <row r="597">
          <cell r="C597" t="str">
            <v>INE334L01012</v>
          </cell>
          <cell r="D597" t="str">
            <v>UJJIVAN</v>
          </cell>
          <cell r="E597">
            <v>6848.5650008050006</v>
          </cell>
          <cell r="J597">
            <v>6848.5650008050006</v>
          </cell>
          <cell r="K597" t="str">
            <v>Small Cap</v>
          </cell>
        </row>
        <row r="598">
          <cell r="C598" t="str">
            <v>INE335A01020</v>
          </cell>
          <cell r="D598" t="str">
            <v>SURYAROSNI</v>
          </cell>
          <cell r="E598">
            <v>6845.8653900010004</v>
          </cell>
          <cell r="F598" t="str">
            <v>SURYAROSNI</v>
          </cell>
          <cell r="G598">
            <v>6845</v>
          </cell>
          <cell r="J598">
            <v>6845.4326950004997</v>
          </cell>
          <cell r="K598" t="str">
            <v>Small Cap</v>
          </cell>
        </row>
        <row r="599">
          <cell r="C599" t="str">
            <v>INE666D01022</v>
          </cell>
          <cell r="D599" t="str">
            <v>BORORENEW</v>
          </cell>
          <cell r="E599">
            <v>6804.7051808599999</v>
          </cell>
          <cell r="F599" t="str">
            <v>BORORENEW</v>
          </cell>
          <cell r="G599">
            <v>6804</v>
          </cell>
          <cell r="J599">
            <v>6804.3525904300004</v>
          </cell>
          <cell r="K599" t="str">
            <v>Small Cap</v>
          </cell>
        </row>
        <row r="600">
          <cell r="C600" t="str">
            <v>INE247D01039</v>
          </cell>
          <cell r="D600" t="str">
            <v>JINDWORLD</v>
          </cell>
          <cell r="E600">
            <v>6769.2263520980005</v>
          </cell>
          <cell r="F600" t="str">
            <v>JINDWORLD</v>
          </cell>
          <cell r="G600">
            <v>6767</v>
          </cell>
          <cell r="J600">
            <v>6768.1131760490007</v>
          </cell>
          <cell r="K600" t="str">
            <v>Small Cap</v>
          </cell>
        </row>
        <row r="601">
          <cell r="C601" t="str">
            <v>INE805D01034</v>
          </cell>
          <cell r="D601" t="str">
            <v>SUNTECK</v>
          </cell>
          <cell r="E601">
            <v>6756.2169662870001</v>
          </cell>
          <cell r="F601" t="str">
            <v>SUNTECK</v>
          </cell>
          <cell r="G601">
            <v>6757</v>
          </cell>
          <cell r="J601">
            <v>6756.6084831435001</v>
          </cell>
          <cell r="K601" t="str">
            <v>Small Cap</v>
          </cell>
        </row>
        <row r="602">
          <cell r="C602" t="str">
            <v>INE225D01027</v>
          </cell>
          <cell r="D602" t="str">
            <v>SYMPHONY</v>
          </cell>
          <cell r="E602">
            <v>6688.4617899589994</v>
          </cell>
          <cell r="F602" t="str">
            <v>SYMPHONY</v>
          </cell>
          <cell r="G602">
            <v>6787</v>
          </cell>
          <cell r="J602">
            <v>6737.7308949794997</v>
          </cell>
          <cell r="K602" t="str">
            <v>Small Cap</v>
          </cell>
        </row>
        <row r="603">
          <cell r="C603" t="str">
            <v>INE688A01022</v>
          </cell>
          <cell r="D603" t="str">
            <v>TCI</v>
          </cell>
          <cell r="E603">
            <v>6712.2305661480004</v>
          </cell>
          <cell r="F603" t="str">
            <v>TCI</v>
          </cell>
          <cell r="G603">
            <v>6717</v>
          </cell>
          <cell r="J603">
            <v>6714.6152830740002</v>
          </cell>
          <cell r="K603" t="str">
            <v>Small Cap</v>
          </cell>
        </row>
        <row r="604">
          <cell r="C604" t="str">
            <v>INE069I01010</v>
          </cell>
          <cell r="D604" t="str">
            <v>IBREALEST</v>
          </cell>
          <cell r="E604">
            <v>6725.8299435120007</v>
          </cell>
          <cell r="F604" t="str">
            <v>IBREALEST</v>
          </cell>
          <cell r="G604">
            <v>6567</v>
          </cell>
          <cell r="J604">
            <v>6646.4149717560003</v>
          </cell>
          <cell r="K604" t="str">
            <v>Small Cap</v>
          </cell>
        </row>
        <row r="605">
          <cell r="C605" t="str">
            <v>INE483B01026</v>
          </cell>
          <cell r="D605" t="str">
            <v>ICIL</v>
          </cell>
          <cell r="E605">
            <v>6642.5412888640003</v>
          </cell>
          <cell r="F605" t="str">
            <v>ICIL</v>
          </cell>
          <cell r="G605">
            <v>6644</v>
          </cell>
          <cell r="J605">
            <v>6643.2706444320002</v>
          </cell>
          <cell r="K605" t="str">
            <v>Small Cap</v>
          </cell>
        </row>
        <row r="606">
          <cell r="C606" t="str">
            <v>INE111Q01021</v>
          </cell>
          <cell r="D606" t="str">
            <v>PDSL</v>
          </cell>
          <cell r="E606">
            <v>6642.2911956379994</v>
          </cell>
          <cell r="F606" t="str">
            <v>PDSL</v>
          </cell>
          <cell r="G606">
            <v>6637</v>
          </cell>
          <cell r="J606">
            <v>6639.6455978189997</v>
          </cell>
          <cell r="K606" t="str">
            <v>Small Cap</v>
          </cell>
        </row>
        <row r="607">
          <cell r="C607" t="str">
            <v>INE09VQ01012</v>
          </cell>
          <cell r="D607" t="str">
            <v>INDIGOPNTS</v>
          </cell>
          <cell r="E607">
            <v>6630.0977326989996</v>
          </cell>
          <cell r="F607" t="str">
            <v>INDIGOPNTS</v>
          </cell>
          <cell r="G607">
            <v>6631</v>
          </cell>
          <cell r="J607">
            <v>6630.5488663494998</v>
          </cell>
          <cell r="K607" t="str">
            <v>Small Cap</v>
          </cell>
        </row>
        <row r="608">
          <cell r="C608" t="str">
            <v>INE789E01012</v>
          </cell>
          <cell r="D608" t="str">
            <v>JKPAPER</v>
          </cell>
          <cell r="E608">
            <v>6616.3528586269995</v>
          </cell>
          <cell r="F608" t="str">
            <v>JKPAPER</v>
          </cell>
          <cell r="G608">
            <v>6618</v>
          </cell>
          <cell r="J608">
            <v>6617.1764293135002</v>
          </cell>
          <cell r="K608" t="str">
            <v>Small Cap</v>
          </cell>
        </row>
        <row r="609">
          <cell r="C609" t="str">
            <v>INE884A01027</v>
          </cell>
          <cell r="D609" t="str">
            <v>VAIBHAVGBL</v>
          </cell>
          <cell r="E609">
            <v>6611.0243934239998</v>
          </cell>
          <cell r="F609" t="str">
            <v>VAIBHAVGBL</v>
          </cell>
          <cell r="G609">
            <v>6608</v>
          </cell>
          <cell r="J609">
            <v>6609.5121967119994</v>
          </cell>
          <cell r="K609" t="str">
            <v>Small Cap</v>
          </cell>
        </row>
        <row r="610">
          <cell r="C610" t="str">
            <v>INE602W01019</v>
          </cell>
          <cell r="D610" t="str">
            <v>SENCO</v>
          </cell>
          <cell r="E610">
            <v>6568.499861712</v>
          </cell>
          <cell r="F610" t="str">
            <v>SENCO</v>
          </cell>
          <cell r="G610">
            <v>6567</v>
          </cell>
          <cell r="J610">
            <v>6567.749930856</v>
          </cell>
          <cell r="K610" t="str">
            <v>Small Cap</v>
          </cell>
        </row>
        <row r="611">
          <cell r="C611" t="str">
            <v>INE386C01029</v>
          </cell>
          <cell r="D611" t="str">
            <v>ASTRAMICRO</v>
          </cell>
          <cell r="E611">
            <v>6510.5605975589997</v>
          </cell>
          <cell r="F611" t="str">
            <v>ASTRAMICRO</v>
          </cell>
          <cell r="G611">
            <v>6512</v>
          </cell>
          <cell r="J611">
            <v>6511.2802987795003</v>
          </cell>
          <cell r="K611" t="str">
            <v>Small Cap</v>
          </cell>
        </row>
        <row r="612">
          <cell r="C612" t="str">
            <v>INE925R01014</v>
          </cell>
          <cell r="D612" t="str">
            <v>CMSINFO</v>
          </cell>
          <cell r="E612">
            <v>6496.0350427190006</v>
          </cell>
          <cell r="F612" t="str">
            <v>CMSINFO</v>
          </cell>
          <cell r="G612">
            <v>6466</v>
          </cell>
          <cell r="J612">
            <v>6481.0175213595003</v>
          </cell>
          <cell r="K612" t="str">
            <v>Small Cap</v>
          </cell>
        </row>
        <row r="613">
          <cell r="C613" t="str">
            <v>INE922K01024</v>
          </cell>
          <cell r="D613" t="str">
            <v>INDIASHLTR</v>
          </cell>
          <cell r="E613">
            <v>6475.7059868719998</v>
          </cell>
          <cell r="F613" t="str">
            <v>INDIASHLTR</v>
          </cell>
          <cell r="G613">
            <v>6477</v>
          </cell>
          <cell r="J613">
            <v>6476.3529934359995</v>
          </cell>
          <cell r="K613" t="str">
            <v>Small Cap</v>
          </cell>
        </row>
        <row r="614">
          <cell r="C614" t="str">
            <v>INE0KBH01020</v>
          </cell>
          <cell r="D614" t="str">
            <v>BLUEJET</v>
          </cell>
          <cell r="E614">
            <v>6461.5870812499998</v>
          </cell>
          <cell r="F614" t="str">
            <v>BLUEJET</v>
          </cell>
          <cell r="G614">
            <v>6463</v>
          </cell>
          <cell r="J614">
            <v>6462.2935406249999</v>
          </cell>
          <cell r="K614" t="str">
            <v>Small Cap</v>
          </cell>
        </row>
        <row r="615">
          <cell r="C615" t="str">
            <v>INE613C01018</v>
          </cell>
          <cell r="D615" t="str">
            <v>MCLOUD</v>
          </cell>
          <cell r="E615">
            <v>6459.4617967550003</v>
          </cell>
          <cell r="J615">
            <v>6459.4617967550003</v>
          </cell>
          <cell r="K615" t="str">
            <v>Small Cap</v>
          </cell>
        </row>
        <row r="616">
          <cell r="C616" t="str">
            <v>INE572J01011</v>
          </cell>
          <cell r="D616" t="str">
            <v>SPANDANA</v>
          </cell>
          <cell r="E616">
            <v>6446.1029533319997</v>
          </cell>
          <cell r="F616" t="str">
            <v>SPANDANA</v>
          </cell>
          <cell r="G616">
            <v>6445</v>
          </cell>
          <cell r="J616">
            <v>6445.5514766659999</v>
          </cell>
          <cell r="K616" t="str">
            <v>Small Cap</v>
          </cell>
        </row>
        <row r="617">
          <cell r="C617" t="str">
            <v>INE0HV901016</v>
          </cell>
          <cell r="D617" t="str">
            <v>IXIGO</v>
          </cell>
          <cell r="E617">
            <v>6424.4231930160004</v>
          </cell>
          <cell r="F617" t="str">
            <v>IXIGO</v>
          </cell>
          <cell r="G617">
            <v>6438</v>
          </cell>
          <cell r="J617">
            <v>6431.2115965080002</v>
          </cell>
          <cell r="K617" t="str">
            <v>Small Cap</v>
          </cell>
        </row>
        <row r="618">
          <cell r="C618" t="str">
            <v>INE093R01011</v>
          </cell>
          <cell r="D618" t="str">
            <v>LLOYDSENGG</v>
          </cell>
          <cell r="E618">
            <v>6413.4729843679997</v>
          </cell>
          <cell r="F618" t="str">
            <v>LLOYDSENGG</v>
          </cell>
          <cell r="G618">
            <v>6404</v>
          </cell>
          <cell r="J618">
            <v>6408.7364921839999</v>
          </cell>
          <cell r="K618" t="str">
            <v>Small Cap</v>
          </cell>
        </row>
        <row r="619">
          <cell r="C619" t="str">
            <v>INE342G01023</v>
          </cell>
          <cell r="D619" t="str">
            <v>NIITMTS</v>
          </cell>
          <cell r="E619">
            <v>6410.5299328470001</v>
          </cell>
          <cell r="F619" t="str">
            <v>NIITMTS</v>
          </cell>
          <cell r="G619">
            <v>6404</v>
          </cell>
          <cell r="J619">
            <v>6407.2649664234996</v>
          </cell>
          <cell r="K619" t="str">
            <v>Small Cap</v>
          </cell>
        </row>
        <row r="620">
          <cell r="C620" t="str">
            <v>INE917M01012</v>
          </cell>
          <cell r="D620" t="str">
            <v>DBL</v>
          </cell>
          <cell r="E620">
            <v>6390.2955890650001</v>
          </cell>
          <cell r="F620" t="str">
            <v>DBL</v>
          </cell>
          <cell r="G620">
            <v>6390</v>
          </cell>
          <cell r="J620">
            <v>6390.1477945325005</v>
          </cell>
          <cell r="K620" t="str">
            <v>Small Cap</v>
          </cell>
        </row>
        <row r="621">
          <cell r="C621" t="str">
            <v>INE679A01013</v>
          </cell>
          <cell r="D621" t="str">
            <v>CSBBANK</v>
          </cell>
          <cell r="E621">
            <v>6362.0496804819995</v>
          </cell>
          <cell r="F621" t="str">
            <v>CSBBANK</v>
          </cell>
          <cell r="G621">
            <v>6363</v>
          </cell>
          <cell r="J621">
            <v>6362.5248402409998</v>
          </cell>
          <cell r="K621" t="str">
            <v>Small Cap</v>
          </cell>
        </row>
        <row r="622">
          <cell r="C622" t="str">
            <v>INE460C01014</v>
          </cell>
          <cell r="D622" t="str">
            <v>GANESHHOUC</v>
          </cell>
          <cell r="E622">
            <v>6289.4170277439998</v>
          </cell>
          <cell r="F622" t="str">
            <v>GANESHHOUC</v>
          </cell>
          <cell r="G622">
            <v>6290</v>
          </cell>
          <cell r="J622">
            <v>6289.7085138719995</v>
          </cell>
          <cell r="K622" t="str">
            <v>Small Cap</v>
          </cell>
        </row>
        <row r="623">
          <cell r="C623" t="str">
            <v>INE399K01017</v>
          </cell>
          <cell r="D623" t="str">
            <v>RTNPOWER</v>
          </cell>
          <cell r="E623">
            <v>6276.5186060120004</v>
          </cell>
          <cell r="F623" t="str">
            <v>RTNPOWER</v>
          </cell>
          <cell r="G623">
            <v>6268</v>
          </cell>
          <cell r="J623">
            <v>6272.2593030059998</v>
          </cell>
          <cell r="K623" t="str">
            <v>Small Cap</v>
          </cell>
        </row>
        <row r="624">
          <cell r="C624" t="str">
            <v>INE255X01014</v>
          </cell>
          <cell r="D624" t="str">
            <v>MSTCLTD</v>
          </cell>
          <cell r="E624">
            <v>6270.0329105689998</v>
          </cell>
          <cell r="F624" t="str">
            <v>MSTCLTD</v>
          </cell>
          <cell r="G624">
            <v>6270</v>
          </cell>
          <cell r="J624">
            <v>6270.0164552844999</v>
          </cell>
          <cell r="K624" t="str">
            <v>Small Cap</v>
          </cell>
        </row>
        <row r="625">
          <cell r="C625" t="str">
            <v>INE932X01026</v>
          </cell>
          <cell r="D625" t="str">
            <v>SHAREINDIA</v>
          </cell>
          <cell r="E625">
            <v>6282.1399011129997</v>
          </cell>
          <cell r="F625" t="str">
            <v>SHAREINDIA</v>
          </cell>
          <cell r="G625">
            <v>6161</v>
          </cell>
          <cell r="J625">
            <v>6221.5699505564999</v>
          </cell>
          <cell r="K625" t="str">
            <v>Small Cap</v>
          </cell>
        </row>
        <row r="626">
          <cell r="C626" t="str">
            <v>INE955V01021</v>
          </cell>
          <cell r="D626" t="str">
            <v>ARVINDFASN</v>
          </cell>
          <cell r="E626">
            <v>6207.5145197080001</v>
          </cell>
          <cell r="F626" t="str">
            <v>ARVINDFASN</v>
          </cell>
          <cell r="G626">
            <v>6205</v>
          </cell>
          <cell r="J626">
            <v>6206.257259854</v>
          </cell>
          <cell r="K626" t="str">
            <v>Small Cap</v>
          </cell>
        </row>
        <row r="627">
          <cell r="C627" t="str">
            <v>INE549A01026</v>
          </cell>
          <cell r="D627" t="str">
            <v>HCC</v>
          </cell>
          <cell r="E627">
            <v>6204.1368648500002</v>
          </cell>
          <cell r="F627" t="str">
            <v>HCC</v>
          </cell>
          <cell r="G627">
            <v>6204</v>
          </cell>
          <cell r="J627">
            <v>6204.0684324249996</v>
          </cell>
          <cell r="K627" t="str">
            <v>Small Cap</v>
          </cell>
        </row>
        <row r="628">
          <cell r="C628" t="str">
            <v>INE541A01023</v>
          </cell>
          <cell r="D628" t="str">
            <v>GMMPFAUDLR</v>
          </cell>
          <cell r="E628">
            <v>6199.7071863069996</v>
          </cell>
          <cell r="F628" t="str">
            <v>GMMPFAUDLR</v>
          </cell>
          <cell r="G628">
            <v>6200</v>
          </cell>
          <cell r="J628">
            <v>6199.8535931534998</v>
          </cell>
          <cell r="K628" t="str">
            <v>Small Cap</v>
          </cell>
        </row>
        <row r="629">
          <cell r="C629" t="str">
            <v>INE686A01026</v>
          </cell>
          <cell r="D629" t="str">
            <v>ITDCEM</v>
          </cell>
          <cell r="E629">
            <v>6174.4228636569997</v>
          </cell>
          <cell r="F629" t="str">
            <v>ITDCEM</v>
          </cell>
          <cell r="G629">
            <v>6174</v>
          </cell>
          <cell r="J629">
            <v>6174.2114318285003</v>
          </cell>
          <cell r="K629" t="str">
            <v>Small Cap</v>
          </cell>
        </row>
        <row r="630">
          <cell r="C630" t="str">
            <v>INE877F01012</v>
          </cell>
          <cell r="D630" t="str">
            <v>PTC</v>
          </cell>
          <cell r="E630">
            <v>6141.2822292150004</v>
          </cell>
          <cell r="F630" t="str">
            <v>PTC</v>
          </cell>
          <cell r="G630">
            <v>6142</v>
          </cell>
          <cell r="J630">
            <v>6141.6411146075006</v>
          </cell>
          <cell r="K630" t="str">
            <v>Small Cap</v>
          </cell>
        </row>
        <row r="631">
          <cell r="C631" t="str">
            <v>INE420C01059</v>
          </cell>
          <cell r="D631" t="str">
            <v>PAISALO</v>
          </cell>
          <cell r="E631">
            <v>6096.8643872430002</v>
          </cell>
          <cell r="F631" t="str">
            <v>PAISALO</v>
          </cell>
          <cell r="G631">
            <v>6098</v>
          </cell>
          <cell r="J631">
            <v>6097.4321936215001</v>
          </cell>
          <cell r="K631" t="str">
            <v>Small Cap</v>
          </cell>
        </row>
        <row r="632">
          <cell r="C632" t="str">
            <v>INE317F01035</v>
          </cell>
          <cell r="D632" t="str">
            <v>NESCO</v>
          </cell>
          <cell r="E632">
            <v>6080.7060049040001</v>
          </cell>
          <cell r="F632" t="str">
            <v>NESCO</v>
          </cell>
          <cell r="G632">
            <v>6083</v>
          </cell>
          <cell r="J632">
            <v>6081.8530024520005</v>
          </cell>
          <cell r="K632" t="str">
            <v>Small Cap</v>
          </cell>
        </row>
        <row r="633">
          <cell r="C633" t="str">
            <v>INE04TZ01018</v>
          </cell>
          <cell r="D633" t="str">
            <v>ETHOSLTD</v>
          </cell>
          <cell r="E633">
            <v>6077.1226940360002</v>
          </cell>
          <cell r="F633" t="str">
            <v>ETHOSLTD</v>
          </cell>
          <cell r="G633">
            <v>6078</v>
          </cell>
          <cell r="J633">
            <v>6077.5613470179997</v>
          </cell>
          <cell r="K633" t="str">
            <v>Small Cap</v>
          </cell>
        </row>
        <row r="634">
          <cell r="C634" t="str">
            <v>INE255A01020</v>
          </cell>
          <cell r="D634" t="str">
            <v>EPL</v>
          </cell>
          <cell r="E634">
            <v>6045.7272890760005</v>
          </cell>
          <cell r="F634" t="str">
            <v>EPL</v>
          </cell>
          <cell r="G634">
            <v>6049</v>
          </cell>
          <cell r="J634">
            <v>6047.3636445379998</v>
          </cell>
          <cell r="K634" t="str">
            <v>Small Cap</v>
          </cell>
        </row>
        <row r="635">
          <cell r="C635" t="str">
            <v>INE088F01024</v>
          </cell>
          <cell r="D635" t="str">
            <v>PARADEEP</v>
          </cell>
          <cell r="E635">
            <v>6027.5973235970005</v>
          </cell>
          <cell r="F635" t="str">
            <v>PARADEEP</v>
          </cell>
          <cell r="G635">
            <v>6028</v>
          </cell>
          <cell r="J635">
            <v>6027.7986617985007</v>
          </cell>
          <cell r="K635" t="str">
            <v>Small Cap</v>
          </cell>
        </row>
        <row r="636">
          <cell r="C636" t="str">
            <v>INE102B01014</v>
          </cell>
          <cell r="D636" t="str">
            <v>CHOICEIN</v>
          </cell>
          <cell r="E636">
            <v>6015.5642280889997</v>
          </cell>
          <cell r="F636" t="str">
            <v>CHOICEIN</v>
          </cell>
          <cell r="G636">
            <v>6012</v>
          </cell>
          <cell r="J636">
            <v>6013.7821140444994</v>
          </cell>
          <cell r="K636" t="str">
            <v>Small Cap</v>
          </cell>
        </row>
        <row r="637">
          <cell r="C637" t="str">
            <v>INE00F201020</v>
          </cell>
          <cell r="D637" t="str">
            <v>PRUDENT</v>
          </cell>
          <cell r="E637">
            <v>5974.1911375660002</v>
          </cell>
          <cell r="F637" t="str">
            <v>PRUDENT</v>
          </cell>
          <cell r="G637">
            <v>5975</v>
          </cell>
          <cell r="J637">
            <v>5974.5955687830001</v>
          </cell>
          <cell r="K637" t="str">
            <v>Small Cap</v>
          </cell>
        </row>
        <row r="638">
          <cell r="C638" t="str">
            <v>INE132H01018</v>
          </cell>
          <cell r="D638" t="str">
            <v>AURIONPRO</v>
          </cell>
          <cell r="E638">
            <v>5991.6655506999996</v>
          </cell>
          <cell r="F638" t="str">
            <v>AURIONPRO</v>
          </cell>
          <cell r="G638">
            <v>5942</v>
          </cell>
          <cell r="J638">
            <v>5966.8327753499998</v>
          </cell>
          <cell r="K638" t="str">
            <v>Small Cap</v>
          </cell>
        </row>
        <row r="639">
          <cell r="C639" t="str">
            <v>INE735W01017</v>
          </cell>
          <cell r="D639" t="str">
            <v>UTKARSHBNK</v>
          </cell>
          <cell r="E639">
            <v>5962.791203363</v>
          </cell>
          <cell r="F639" t="str">
            <v>UTKARSHBNK</v>
          </cell>
          <cell r="G639">
            <v>5959</v>
          </cell>
          <cell r="J639">
            <v>5960.8956016815</v>
          </cell>
          <cell r="K639" t="str">
            <v>Small Cap</v>
          </cell>
        </row>
        <row r="640">
          <cell r="C640" t="str">
            <v>INE491J01022</v>
          </cell>
          <cell r="D640" t="str">
            <v>ASKAUTOLTD</v>
          </cell>
          <cell r="E640">
            <v>5953.2176704630001</v>
          </cell>
          <cell r="F640" t="str">
            <v>ASKAUTOLTD</v>
          </cell>
          <cell r="G640">
            <v>5955</v>
          </cell>
          <cell r="J640">
            <v>5954.1088352315001</v>
          </cell>
          <cell r="K640" t="str">
            <v>Small Cap</v>
          </cell>
        </row>
        <row r="641">
          <cell r="C641" t="str">
            <v>INE0BJS01011</v>
          </cell>
          <cell r="D641" t="str">
            <v>GOCOLORS</v>
          </cell>
          <cell r="E641">
            <v>5941.8927807079999</v>
          </cell>
          <cell r="F641" t="str">
            <v>GOCOLORS</v>
          </cell>
          <cell r="G641">
            <v>5942</v>
          </cell>
          <cell r="J641">
            <v>5941.946390354</v>
          </cell>
          <cell r="K641" t="str">
            <v>Small Cap</v>
          </cell>
        </row>
        <row r="642">
          <cell r="C642" t="str">
            <v>INE645S01016</v>
          </cell>
          <cell r="D642" t="str">
            <v>ROLEXRINGS</v>
          </cell>
          <cell r="E642">
            <v>5913.3760520129999</v>
          </cell>
          <cell r="F642" t="str">
            <v>ROLEXRINGS</v>
          </cell>
          <cell r="G642">
            <v>5918</v>
          </cell>
          <cell r="J642">
            <v>5915.6880260065</v>
          </cell>
          <cell r="K642" t="str">
            <v>Small Cap</v>
          </cell>
        </row>
        <row r="643">
          <cell r="C643" t="str">
            <v>INE864I01014</v>
          </cell>
          <cell r="D643" t="str">
            <v xml:space="preserve">MTARTECH </v>
          </cell>
          <cell r="E643">
            <v>5904.2684815330003</v>
          </cell>
          <cell r="F643" t="str">
            <v>MTARTECH</v>
          </cell>
          <cell r="G643">
            <v>5905</v>
          </cell>
          <cell r="J643">
            <v>5904.6342407664997</v>
          </cell>
          <cell r="K643" t="str">
            <v>Small Cap</v>
          </cell>
        </row>
        <row r="644">
          <cell r="C644" t="str">
            <v>INE717A01029</v>
          </cell>
          <cell r="D644" t="str">
            <v>KENNAMET</v>
          </cell>
          <cell r="E644">
            <v>5900.8170453069997</v>
          </cell>
          <cell r="J644">
            <v>5900.8170453069997</v>
          </cell>
          <cell r="K644" t="str">
            <v>Small Cap</v>
          </cell>
        </row>
        <row r="645">
          <cell r="C645" t="str">
            <v>INE070D01027</v>
          </cell>
          <cell r="D645" t="str">
            <v>JAICORPLTD</v>
          </cell>
          <cell r="E645">
            <v>5884.1734356410007</v>
          </cell>
          <cell r="F645" t="str">
            <v>JAICORPLTD</v>
          </cell>
          <cell r="G645">
            <v>5886</v>
          </cell>
          <cell r="J645">
            <v>5885.0867178205008</v>
          </cell>
          <cell r="K645" t="str">
            <v>Small Cap</v>
          </cell>
        </row>
        <row r="646">
          <cell r="C646" t="str">
            <v>INE710A01016</v>
          </cell>
          <cell r="D646" t="str">
            <v>VSTIND</v>
          </cell>
          <cell r="E646">
            <v>5878.8663712260004</v>
          </cell>
          <cell r="F646" t="str">
            <v>VSTIND</v>
          </cell>
          <cell r="G646">
            <v>5880</v>
          </cell>
          <cell r="J646">
            <v>5879.4331856130002</v>
          </cell>
          <cell r="K646" t="str">
            <v>Small Cap</v>
          </cell>
        </row>
        <row r="647">
          <cell r="C647" t="str">
            <v>INE399C01030</v>
          </cell>
          <cell r="D647" t="str">
            <v>SUPRAJIT</v>
          </cell>
          <cell r="E647">
            <v>5848.5681859589995</v>
          </cell>
          <cell r="F647" t="str">
            <v>SUPRAJIT</v>
          </cell>
          <cell r="G647">
            <v>5849</v>
          </cell>
          <cell r="J647">
            <v>5848.7840929795002</v>
          </cell>
          <cell r="K647" t="str">
            <v>Small Cap</v>
          </cell>
        </row>
        <row r="648">
          <cell r="C648" t="str">
            <v>INE254N01026</v>
          </cell>
          <cell r="D648" t="str">
            <v>HNDFDS</v>
          </cell>
          <cell r="E648">
            <v>5846.5572433569996</v>
          </cell>
          <cell r="F648" t="str">
            <v>HNDFDS</v>
          </cell>
          <cell r="G648">
            <v>5849</v>
          </cell>
          <cell r="J648">
            <v>5847.7786216784998</v>
          </cell>
          <cell r="K648" t="str">
            <v>Small Cap</v>
          </cell>
        </row>
        <row r="649">
          <cell r="C649" t="str">
            <v>INE297H01019</v>
          </cell>
          <cell r="D649" t="str">
            <v>GALLANTT</v>
          </cell>
          <cell r="E649">
            <v>5783.0236513939999</v>
          </cell>
          <cell r="F649" t="str">
            <v>GALLANTT</v>
          </cell>
          <cell r="G649">
            <v>5778</v>
          </cell>
          <cell r="J649">
            <v>5780.5118256969999</v>
          </cell>
          <cell r="K649" t="str">
            <v>Small Cap</v>
          </cell>
        </row>
        <row r="650">
          <cell r="C650" t="str">
            <v>INE353K01014</v>
          </cell>
          <cell r="D650" t="str">
            <v>ITDC</v>
          </cell>
          <cell r="E650">
            <v>5754.5932961709996</v>
          </cell>
          <cell r="F650" t="str">
            <v>ITDC</v>
          </cell>
          <cell r="G650">
            <v>5754</v>
          </cell>
          <cell r="J650">
            <v>5754.2966480854993</v>
          </cell>
          <cell r="K650" t="str">
            <v>Small Cap</v>
          </cell>
        </row>
        <row r="651">
          <cell r="C651" t="str">
            <v>INE285J01028</v>
          </cell>
          <cell r="D651" t="str">
            <v>SIS</v>
          </cell>
          <cell r="E651">
            <v>4996.1430006210003</v>
          </cell>
          <cell r="F651" t="str">
            <v>SIS</v>
          </cell>
          <cell r="G651">
            <v>6508</v>
          </cell>
          <cell r="J651">
            <v>5752.0715003104997</v>
          </cell>
          <cell r="K651" t="str">
            <v>Small Cap</v>
          </cell>
        </row>
        <row r="652">
          <cell r="C652" t="str">
            <v>INE089C01029</v>
          </cell>
          <cell r="D652" t="str">
            <v>STLTECH</v>
          </cell>
          <cell r="E652">
            <v>5781.4071841579998</v>
          </cell>
          <cell r="F652" t="str">
            <v>STLTECH</v>
          </cell>
          <cell r="G652">
            <v>5703</v>
          </cell>
          <cell r="J652">
            <v>5742.2035920790004</v>
          </cell>
          <cell r="K652" t="str">
            <v>Small Cap</v>
          </cell>
        </row>
        <row r="653">
          <cell r="C653" t="str">
            <v>INE0AJG01018</v>
          </cell>
          <cell r="D653" t="str">
            <v>HEMIPROP</v>
          </cell>
          <cell r="E653">
            <v>5711.6548780490002</v>
          </cell>
          <cell r="F653" t="str">
            <v>HEMIPROP</v>
          </cell>
          <cell r="G653">
            <v>5712</v>
          </cell>
          <cell r="J653">
            <v>5711.8274390245006</v>
          </cell>
          <cell r="K653" t="str">
            <v>Small Cap</v>
          </cell>
        </row>
        <row r="654">
          <cell r="C654" t="str">
            <v>INE855B01025</v>
          </cell>
          <cell r="D654" t="str">
            <v>RAIN</v>
          </cell>
          <cell r="E654">
            <v>5704.8055483199996</v>
          </cell>
          <cell r="F654" t="str">
            <v>RAIN</v>
          </cell>
          <cell r="G654">
            <v>5705</v>
          </cell>
          <cell r="J654">
            <v>5704.9027741600003</v>
          </cell>
          <cell r="K654" t="str">
            <v>Small Cap</v>
          </cell>
        </row>
        <row r="655">
          <cell r="C655" t="str">
            <v>INE186A01019</v>
          </cell>
          <cell r="D655" t="str">
            <v>GUJALKALI</v>
          </cell>
          <cell r="E655">
            <v>5696.529372129</v>
          </cell>
          <cell r="F655" t="str">
            <v>GUJALKALI</v>
          </cell>
          <cell r="G655">
            <v>5703</v>
          </cell>
          <cell r="J655">
            <v>5699.7646860645</v>
          </cell>
          <cell r="K655" t="str">
            <v>Small Cap</v>
          </cell>
        </row>
        <row r="656">
          <cell r="C656" t="str">
            <v>INE435G01025</v>
          </cell>
          <cell r="D656" t="str">
            <v>DHANUKA</v>
          </cell>
          <cell r="E656">
            <v>5723.6353376550005</v>
          </cell>
          <cell r="F656" t="str">
            <v>DHANUKA</v>
          </cell>
          <cell r="G656">
            <v>5602</v>
          </cell>
          <cell r="J656">
            <v>5662.8176688274998</v>
          </cell>
          <cell r="K656" t="str">
            <v>Small Cap</v>
          </cell>
        </row>
        <row r="657">
          <cell r="C657" t="str">
            <v>INE716B01029</v>
          </cell>
          <cell r="D657" t="str">
            <v>TIPSINDLTD</v>
          </cell>
          <cell r="E657">
            <v>5660.0137105379999</v>
          </cell>
          <cell r="F657" t="str">
            <v>TIPSINDLTD</v>
          </cell>
          <cell r="G657">
            <v>5665</v>
          </cell>
          <cell r="J657">
            <v>5662.506855269</v>
          </cell>
          <cell r="K657" t="str">
            <v>Small Cap</v>
          </cell>
        </row>
        <row r="658">
          <cell r="C658" t="str">
            <v>INE411H01032</v>
          </cell>
          <cell r="D658" t="str">
            <v>RSYSTEMS</v>
          </cell>
          <cell r="E658">
            <v>5619.1635651769993</v>
          </cell>
          <cell r="F658" t="str">
            <v>RSYSTEMS</v>
          </cell>
          <cell r="G658">
            <v>5618</v>
          </cell>
          <cell r="J658">
            <v>5618.5817825884997</v>
          </cell>
          <cell r="K658" t="str">
            <v>Small Cap</v>
          </cell>
        </row>
        <row r="659">
          <cell r="C659" t="str">
            <v>INE811A01020</v>
          </cell>
          <cell r="D659" t="str">
            <v>KIRLPNU</v>
          </cell>
          <cell r="E659">
            <v>5602.1443773069996</v>
          </cell>
          <cell r="F659" t="str">
            <v>KIRLPNU</v>
          </cell>
          <cell r="G659">
            <v>5601</v>
          </cell>
          <cell r="J659">
            <v>5601.5721886534993</v>
          </cell>
          <cell r="K659" t="str">
            <v>Small Cap</v>
          </cell>
        </row>
        <row r="660">
          <cell r="C660" t="str">
            <v>INE953O01021</v>
          </cell>
          <cell r="D660" t="str">
            <v>SANSERA</v>
          </cell>
          <cell r="E660">
            <v>5597.5756651410002</v>
          </cell>
          <cell r="F660" t="str">
            <v>SANSERA</v>
          </cell>
          <cell r="G660">
            <v>5596</v>
          </cell>
          <cell r="J660">
            <v>5596.7878325705005</v>
          </cell>
          <cell r="K660" t="str">
            <v>Small Cap</v>
          </cell>
        </row>
        <row r="661">
          <cell r="C661" t="str">
            <v>INE055S01018</v>
          </cell>
          <cell r="D661" t="str">
            <v>CYIENTDLM</v>
          </cell>
          <cell r="E661">
            <v>5582.6030791499998</v>
          </cell>
          <cell r="F661" t="str">
            <v>CYIENTDLM</v>
          </cell>
          <cell r="G661">
            <v>5584</v>
          </cell>
          <cell r="J661">
            <v>5583.3015395749999</v>
          </cell>
          <cell r="K661" t="str">
            <v>Small Cap</v>
          </cell>
        </row>
        <row r="662">
          <cell r="C662" t="str">
            <v>INE457L01011</v>
          </cell>
          <cell r="D662" t="str">
            <v>PGEL</v>
          </cell>
          <cell r="E662">
            <v>5577.9590101739996</v>
          </cell>
          <cell r="F662" t="str">
            <v>PGEL</v>
          </cell>
          <cell r="G662">
            <v>5578</v>
          </cell>
          <cell r="J662">
            <v>5577.9795050869998</v>
          </cell>
          <cell r="K662" t="str">
            <v>Small Cap</v>
          </cell>
        </row>
        <row r="663">
          <cell r="C663" t="str">
            <v>INE953L01027</v>
          </cell>
          <cell r="D663" t="str">
            <v>JSFB</v>
          </cell>
          <cell r="E663">
            <v>5562.6678813990002</v>
          </cell>
          <cell r="F663" t="str">
            <v>JSFB</v>
          </cell>
          <cell r="G663">
            <v>5563</v>
          </cell>
          <cell r="J663">
            <v>5562.8339406995001</v>
          </cell>
          <cell r="K663" t="str">
            <v>Small Cap</v>
          </cell>
        </row>
        <row r="664">
          <cell r="C664" t="str">
            <v>INE021O01019</v>
          </cell>
          <cell r="D664" t="str">
            <v>DODLA</v>
          </cell>
          <cell r="E664">
            <v>5546.3746718379998</v>
          </cell>
          <cell r="F664" t="str">
            <v>DODLA</v>
          </cell>
          <cell r="G664">
            <v>5547</v>
          </cell>
          <cell r="J664">
            <v>5546.6873359189995</v>
          </cell>
          <cell r="K664" t="str">
            <v>Small Cap</v>
          </cell>
        </row>
        <row r="665">
          <cell r="C665" t="str">
            <v>INE559A01017</v>
          </cell>
          <cell r="D665" t="str">
            <v>IFBIND</v>
          </cell>
          <cell r="E665">
            <v>5515.9422910779995</v>
          </cell>
          <cell r="F665" t="str">
            <v>IFBIND</v>
          </cell>
          <cell r="G665">
            <v>5518</v>
          </cell>
          <cell r="J665">
            <v>5516.9711455389997</v>
          </cell>
          <cell r="K665" t="str">
            <v>Small Cap</v>
          </cell>
        </row>
        <row r="666">
          <cell r="C666" t="str">
            <v>INE385F01024</v>
          </cell>
          <cell r="D666" t="str">
            <v>SGMART</v>
          </cell>
          <cell r="E666">
            <v>5489.2868773979999</v>
          </cell>
          <cell r="J666">
            <v>5489.2868773979999</v>
          </cell>
          <cell r="K666" t="str">
            <v>Small Cap</v>
          </cell>
        </row>
        <row r="667">
          <cell r="C667" t="str">
            <v>INE087A01019</v>
          </cell>
          <cell r="D667" t="str">
            <v>KESORAMIND</v>
          </cell>
          <cell r="E667">
            <v>5453.4641287710001</v>
          </cell>
          <cell r="F667" t="str">
            <v>KESORAMIND</v>
          </cell>
          <cell r="G667">
            <v>5455</v>
          </cell>
          <cell r="J667">
            <v>5454.2320643855001</v>
          </cell>
          <cell r="K667" t="str">
            <v>Small Cap</v>
          </cell>
        </row>
        <row r="668">
          <cell r="C668" t="str">
            <v>INE418L01021</v>
          </cell>
          <cell r="D668" t="str">
            <v>NAZARA</v>
          </cell>
          <cell r="E668">
            <v>5644.1403573339994</v>
          </cell>
          <cell r="F668" t="str">
            <v>NAZARA</v>
          </cell>
          <cell r="G668">
            <v>5258</v>
          </cell>
          <cell r="J668">
            <v>5451.0701786669997</v>
          </cell>
          <cell r="K668" t="str">
            <v>Small Cap</v>
          </cell>
        </row>
        <row r="669">
          <cell r="C669" t="str">
            <v>INE508G01029</v>
          </cell>
          <cell r="D669" t="str">
            <v>TIMETECHNO</v>
          </cell>
          <cell r="E669">
            <v>5419.0291970449998</v>
          </cell>
          <cell r="F669" t="str">
            <v>TIMETECHNO</v>
          </cell>
          <cell r="G669">
            <v>5420</v>
          </cell>
          <cell r="J669">
            <v>5419.5145985224999</v>
          </cell>
          <cell r="K669" t="str">
            <v>Small Cap</v>
          </cell>
        </row>
        <row r="670">
          <cell r="C670" t="str">
            <v>INE887G01027</v>
          </cell>
          <cell r="D670" t="str">
            <v>GOKEX</v>
          </cell>
          <cell r="E670">
            <v>5420.2212145009998</v>
          </cell>
          <cell r="F670" t="str">
            <v>GOKEX</v>
          </cell>
          <cell r="G670">
            <v>5363</v>
          </cell>
          <cell r="J670">
            <v>5391.6106072504999</v>
          </cell>
          <cell r="K670" t="str">
            <v>Small Cap</v>
          </cell>
        </row>
        <row r="671">
          <cell r="C671" t="str">
            <v>INE07T201019</v>
          </cell>
          <cell r="D671" t="str">
            <v>RBA</v>
          </cell>
          <cell r="E671">
            <v>5342.8507263660003</v>
          </cell>
          <cell r="F671" t="str">
            <v>RBA</v>
          </cell>
          <cell r="G671">
            <v>5343</v>
          </cell>
          <cell r="J671">
            <v>5342.9253631829997</v>
          </cell>
          <cell r="K671" t="str">
            <v>Small Cap</v>
          </cell>
        </row>
        <row r="672">
          <cell r="C672" t="str">
            <v>INE725G01011</v>
          </cell>
          <cell r="D672" t="str">
            <v>ICRA</v>
          </cell>
          <cell r="E672">
            <v>5341.8166902789999</v>
          </cell>
          <cell r="F672" t="str">
            <v>ICRA</v>
          </cell>
          <cell r="G672">
            <v>5343</v>
          </cell>
          <cell r="J672">
            <v>5342.4083451394999</v>
          </cell>
          <cell r="K672" t="str">
            <v>Small Cap</v>
          </cell>
        </row>
        <row r="673">
          <cell r="C673" t="str">
            <v>INE524A01029</v>
          </cell>
          <cell r="D673" t="str">
            <v>GABRIEL</v>
          </cell>
          <cell r="E673">
            <v>5340.2495895430002</v>
          </cell>
          <cell r="F673" t="str">
            <v>GABRIEL</v>
          </cell>
          <cell r="G673">
            <v>5341</v>
          </cell>
          <cell r="J673">
            <v>5340.6247947715001</v>
          </cell>
          <cell r="K673" t="str">
            <v>Small Cap</v>
          </cell>
        </row>
        <row r="674">
          <cell r="C674" t="str">
            <v>INE079J01017</v>
          </cell>
          <cell r="D674" t="str">
            <v>GATEWAY</v>
          </cell>
          <cell r="E674">
            <v>5292.9261998530001</v>
          </cell>
          <cell r="F674" t="str">
            <v>GATEWAY</v>
          </cell>
          <cell r="G674">
            <v>5294</v>
          </cell>
          <cell r="J674">
            <v>5293.4630999265</v>
          </cell>
          <cell r="K674" t="str">
            <v>Small Cap</v>
          </cell>
        </row>
        <row r="675">
          <cell r="C675" t="str">
            <v>INE366I01010</v>
          </cell>
          <cell r="D675" t="str">
            <v>VRLLOG</v>
          </cell>
          <cell r="E675">
            <v>5266.7589787099996</v>
          </cell>
          <cell r="F675" t="str">
            <v>VRLLOG</v>
          </cell>
          <cell r="G675">
            <v>5320</v>
          </cell>
          <cell r="J675">
            <v>5293.3794893550003</v>
          </cell>
          <cell r="K675" t="str">
            <v>Small Cap</v>
          </cell>
        </row>
        <row r="676">
          <cell r="C676" t="str">
            <v>INE139R01012</v>
          </cell>
          <cell r="D676" t="str">
            <v>FUSION</v>
          </cell>
          <cell r="E676">
            <v>5243.2915779940004</v>
          </cell>
          <cell r="F676" t="str">
            <v>FUSION</v>
          </cell>
          <cell r="G676">
            <v>5243</v>
          </cell>
          <cell r="J676">
            <v>5243.1457889970006</v>
          </cell>
          <cell r="K676" t="str">
            <v>Small Cap</v>
          </cell>
        </row>
        <row r="677">
          <cell r="C677" t="str">
            <v>INE01QM01018</v>
          </cell>
          <cell r="D677" t="str">
            <v>EMUDHRA</v>
          </cell>
          <cell r="E677">
            <v>5099.7570945400003</v>
          </cell>
          <cell r="F677" t="str">
            <v>EMUDHRA</v>
          </cell>
          <cell r="G677">
            <v>5373</v>
          </cell>
          <cell r="J677">
            <v>5236.3785472700001</v>
          </cell>
          <cell r="K677" t="str">
            <v>Small Cap</v>
          </cell>
        </row>
        <row r="678">
          <cell r="C678" t="str">
            <v>INE545H01011</v>
          </cell>
          <cell r="D678" t="str">
            <v>TIIL</v>
          </cell>
          <cell r="E678">
            <v>5228.8334968360004</v>
          </cell>
          <cell r="F678" t="str">
            <v>TIIL</v>
          </cell>
          <cell r="G678">
            <v>5225</v>
          </cell>
          <cell r="J678">
            <v>5226.9167484179998</v>
          </cell>
          <cell r="K678" t="str">
            <v>Small Cap</v>
          </cell>
        </row>
        <row r="679">
          <cell r="C679" t="str">
            <v>INE613A01020</v>
          </cell>
          <cell r="D679" t="str">
            <v>RALLIS</v>
          </cell>
          <cell r="E679">
            <v>5217.2682986440004</v>
          </cell>
          <cell r="F679" t="str">
            <v>RALLIS</v>
          </cell>
          <cell r="G679">
            <v>5217</v>
          </cell>
          <cell r="J679">
            <v>5217.1341493220007</v>
          </cell>
          <cell r="K679" t="str">
            <v>Small Cap</v>
          </cell>
        </row>
        <row r="680">
          <cell r="C680" t="str">
            <v>INE956G01038</v>
          </cell>
          <cell r="D680" t="str">
            <v>WABAG</v>
          </cell>
          <cell r="E680">
            <v>5202.0877304940004</v>
          </cell>
          <cell r="F680" t="str">
            <v>WABAG</v>
          </cell>
          <cell r="G680">
            <v>5202</v>
          </cell>
          <cell r="J680">
            <v>5202.0438652470002</v>
          </cell>
          <cell r="K680" t="str">
            <v>Small Cap</v>
          </cell>
        </row>
        <row r="681">
          <cell r="C681" t="str">
            <v>INE066O01014</v>
          </cell>
          <cell r="D681" t="str">
            <v>WONDERLA</v>
          </cell>
          <cell r="E681">
            <v>5197.0688545519997</v>
          </cell>
          <cell r="F681" t="str">
            <v>WONDERLA</v>
          </cell>
          <cell r="G681">
            <v>5199</v>
          </cell>
          <cell r="J681">
            <v>5198.0344272759994</v>
          </cell>
          <cell r="K681" t="str">
            <v>Small Cap</v>
          </cell>
        </row>
        <row r="682">
          <cell r="C682" t="str">
            <v>INE950I01011</v>
          </cell>
          <cell r="D682" t="str">
            <v>DBCORP</v>
          </cell>
          <cell r="E682">
            <v>5159.6478456790001</v>
          </cell>
          <cell r="F682" t="str">
            <v>DBCORP</v>
          </cell>
          <cell r="G682">
            <v>5161</v>
          </cell>
          <cell r="J682">
            <v>5160.3239228394996</v>
          </cell>
          <cell r="K682" t="str">
            <v>Small Cap</v>
          </cell>
        </row>
        <row r="683">
          <cell r="C683" t="str">
            <v>INE870D01012</v>
          </cell>
          <cell r="D683" t="str">
            <v>NFL</v>
          </cell>
          <cell r="E683">
            <v>5156.349909132</v>
          </cell>
          <cell r="F683" t="str">
            <v>NFL</v>
          </cell>
          <cell r="G683">
            <v>5156</v>
          </cell>
          <cell r="J683">
            <v>5156.1749545660005</v>
          </cell>
          <cell r="K683" t="str">
            <v>Small Cap</v>
          </cell>
        </row>
        <row r="684">
          <cell r="C684" t="str">
            <v>INE191A01027</v>
          </cell>
          <cell r="D684" t="str">
            <v>ORCHPHARMA</v>
          </cell>
          <cell r="E684">
            <v>5129.2333974109997</v>
          </cell>
          <cell r="F684" t="str">
            <v>ORCHPHARMA</v>
          </cell>
          <cell r="G684">
            <v>5132</v>
          </cell>
          <cell r="J684">
            <v>5130.6166987055003</v>
          </cell>
          <cell r="K684" t="str">
            <v>Small Cap</v>
          </cell>
        </row>
        <row r="685">
          <cell r="C685" t="str">
            <v>INE985S01024</v>
          </cell>
          <cell r="D685" t="str">
            <v>TEAMLEASE</v>
          </cell>
          <cell r="E685">
            <v>5126.2649999269997</v>
          </cell>
          <cell r="F685" t="str">
            <v>TEAMLEASE</v>
          </cell>
          <cell r="G685">
            <v>5130</v>
          </cell>
          <cell r="J685">
            <v>5128.1324999634999</v>
          </cell>
          <cell r="K685" t="str">
            <v>Small Cap</v>
          </cell>
        </row>
        <row r="686">
          <cell r="C686" t="str">
            <v>INE075I01017</v>
          </cell>
          <cell r="D686" t="str">
            <v>HCG</v>
          </cell>
          <cell r="E686">
            <v>5031.4331815599999</v>
          </cell>
          <cell r="F686" t="str">
            <v>HCG</v>
          </cell>
          <cell r="G686">
            <v>5032</v>
          </cell>
          <cell r="J686">
            <v>5031.7165907799999</v>
          </cell>
          <cell r="K686" t="str">
            <v>Small Cap</v>
          </cell>
        </row>
        <row r="687">
          <cell r="C687" t="str">
            <v>INE726V01018</v>
          </cell>
          <cell r="D687" t="str">
            <v>PRICOLLTD</v>
          </cell>
          <cell r="E687">
            <v>5023.9702111569995</v>
          </cell>
          <cell r="F687" t="str">
            <v>PRICOLLTD</v>
          </cell>
          <cell r="G687">
            <v>5024</v>
          </cell>
          <cell r="J687">
            <v>5023.9851055785002</v>
          </cell>
          <cell r="K687" t="str">
            <v>Small Cap</v>
          </cell>
        </row>
        <row r="688">
          <cell r="C688" t="str">
            <v>INE348L01012</v>
          </cell>
          <cell r="D688" t="str">
            <v>MASFIN</v>
          </cell>
          <cell r="E688">
            <v>5015.6983019099998</v>
          </cell>
          <cell r="F688" t="str">
            <v>MASFIN</v>
          </cell>
          <cell r="G688">
            <v>5003</v>
          </cell>
          <cell r="J688">
            <v>5009.3491509550004</v>
          </cell>
          <cell r="K688" t="str">
            <v>Small Cap</v>
          </cell>
        </row>
        <row r="689">
          <cell r="C689" t="str">
            <v>INE625G01013</v>
          </cell>
          <cell r="D689" t="str">
            <v>WELENT</v>
          </cell>
          <cell r="E689">
            <v>5007.0576843959998</v>
          </cell>
          <cell r="F689" t="str">
            <v>WELENT</v>
          </cell>
          <cell r="G689">
            <v>5006</v>
          </cell>
          <cell r="J689">
            <v>5006.5288421980003</v>
          </cell>
          <cell r="K689" t="str">
            <v>Small Cap</v>
          </cell>
        </row>
        <row r="690">
          <cell r="C690" t="str">
            <v>INE415A01038</v>
          </cell>
          <cell r="D690" t="str">
            <v>AGI</v>
          </cell>
          <cell r="E690">
            <v>4998.914152286</v>
          </cell>
          <cell r="F690" t="str">
            <v>AGI</v>
          </cell>
          <cell r="G690">
            <v>5000</v>
          </cell>
          <cell r="J690">
            <v>4999.4570761430004</v>
          </cell>
          <cell r="K690" t="str">
            <v>Small Cap</v>
          </cell>
        </row>
        <row r="691">
          <cell r="C691" t="str">
            <v>INE576I01022</v>
          </cell>
          <cell r="D691" t="str">
            <v>JKIL</v>
          </cell>
          <cell r="E691">
            <v>4991.5088666419997</v>
          </cell>
          <cell r="F691" t="str">
            <v>JKIL</v>
          </cell>
          <cell r="G691">
            <v>4993</v>
          </cell>
          <cell r="J691">
            <v>4992.2544333209999</v>
          </cell>
          <cell r="K691" t="str">
            <v>Small Cap</v>
          </cell>
        </row>
        <row r="692">
          <cell r="C692" t="str">
            <v>INE244B01030</v>
          </cell>
          <cell r="D692" t="str">
            <v>PATELENG</v>
          </cell>
          <cell r="E692">
            <v>5028.7072154460002</v>
          </cell>
          <cell r="F692" t="str">
            <v>PATELENG</v>
          </cell>
          <cell r="G692">
            <v>4955</v>
          </cell>
          <cell r="J692">
            <v>4991.8536077230001</v>
          </cell>
          <cell r="K692" t="str">
            <v>Small Cap</v>
          </cell>
        </row>
        <row r="693">
          <cell r="C693" t="str">
            <v>INE539A01019</v>
          </cell>
          <cell r="D693" t="str">
            <v>GHCL</v>
          </cell>
          <cell r="E693">
            <v>4993.0915016070003</v>
          </cell>
          <cell r="F693" t="str">
            <v>GHCL</v>
          </cell>
          <cell r="G693">
            <v>4990</v>
          </cell>
          <cell r="J693">
            <v>4991.5457508034997</v>
          </cell>
          <cell r="K693" t="str">
            <v>Small Cap</v>
          </cell>
        </row>
        <row r="694">
          <cell r="C694" t="str">
            <v>INE442H01029</v>
          </cell>
          <cell r="D694" t="str">
            <v>ASHOKA</v>
          </cell>
          <cell r="E694">
            <v>4979.9043429379999</v>
          </cell>
          <cell r="F694" t="str">
            <v>ASHOKA</v>
          </cell>
          <cell r="G694">
            <v>4980</v>
          </cell>
          <cell r="J694">
            <v>4979.9521714689999</v>
          </cell>
          <cell r="K694" t="str">
            <v>Small Cap</v>
          </cell>
        </row>
        <row r="695">
          <cell r="C695" t="str">
            <v>INE039C01032</v>
          </cell>
          <cell r="D695" t="str">
            <v>JAMNAAUTO</v>
          </cell>
          <cell r="E695">
            <v>4960.0606209830003</v>
          </cell>
          <cell r="F695" t="str">
            <v>JAMNAAUTO</v>
          </cell>
          <cell r="G695">
            <v>4960</v>
          </cell>
          <cell r="J695">
            <v>4960.0303104915001</v>
          </cell>
          <cell r="K695" t="str">
            <v>Small Cap</v>
          </cell>
        </row>
        <row r="696">
          <cell r="C696" t="str">
            <v>INE854B01010</v>
          </cell>
          <cell r="D696" t="str">
            <v>JAYNECOIND</v>
          </cell>
          <cell r="E696">
            <v>4923.9320953239994</v>
          </cell>
          <cell r="F696" t="str">
            <v>JAYNECOIND</v>
          </cell>
          <cell r="G696">
            <v>4919</v>
          </cell>
          <cell r="J696">
            <v>4921.4660476619993</v>
          </cell>
          <cell r="K696" t="str">
            <v>Small Cap</v>
          </cell>
        </row>
        <row r="697">
          <cell r="C697" t="str">
            <v>INE489L01022</v>
          </cell>
          <cell r="D697" t="str">
            <v>IIFLSEC</v>
          </cell>
          <cell r="E697">
            <v>4926.2733423540003</v>
          </cell>
          <cell r="F697" t="str">
            <v>IIFLSEC</v>
          </cell>
          <cell r="G697">
            <v>4914</v>
          </cell>
          <cell r="J697">
            <v>4920.1366711770006</v>
          </cell>
          <cell r="K697" t="str">
            <v>Small Cap</v>
          </cell>
        </row>
        <row r="698">
          <cell r="C698" t="str">
            <v>INE221B01012</v>
          </cell>
          <cell r="D698" t="str">
            <v>DYNAMATECH</v>
          </cell>
          <cell r="E698">
            <v>4917.312003385</v>
          </cell>
          <cell r="F698" t="str">
            <v>DYNAMATECH</v>
          </cell>
          <cell r="G698">
            <v>4918</v>
          </cell>
          <cell r="J698">
            <v>4917.6560016924996</v>
          </cell>
          <cell r="K698" t="str">
            <v>Small Cap</v>
          </cell>
        </row>
        <row r="699">
          <cell r="C699" t="str">
            <v>INE071N01016</v>
          </cell>
          <cell r="D699" t="str">
            <v>EPIGRAL</v>
          </cell>
          <cell r="E699">
            <v>4911.9313124179998</v>
          </cell>
          <cell r="F699" t="str">
            <v>EPIGRAL</v>
          </cell>
          <cell r="G699">
            <v>4914</v>
          </cell>
          <cell r="J699">
            <v>4912.9656562090004</v>
          </cell>
          <cell r="K699" t="str">
            <v>Small Cap</v>
          </cell>
        </row>
        <row r="700">
          <cell r="C700" t="str">
            <v>INE202Z01029</v>
          </cell>
          <cell r="F700" t="str">
            <v>SUNDARMHLD</v>
          </cell>
          <cell r="G700">
            <v>4864</v>
          </cell>
          <cell r="J700">
            <v>4864</v>
          </cell>
          <cell r="K700" t="str">
            <v>Small Cap</v>
          </cell>
        </row>
        <row r="701">
          <cell r="C701" t="str">
            <v>INE004A01022</v>
          </cell>
          <cell r="D701" t="str">
            <v>PROTEAN</v>
          </cell>
          <cell r="E701">
            <v>4842.6773573029996</v>
          </cell>
          <cell r="J701">
            <v>4842.6773573029996</v>
          </cell>
          <cell r="K701" t="str">
            <v>Small Cap</v>
          </cell>
        </row>
        <row r="702">
          <cell r="C702" t="str">
            <v>INE876N01018</v>
          </cell>
          <cell r="D702" t="str">
            <v>ORIENTCEM</v>
          </cell>
          <cell r="E702">
            <v>4810.3767807889999</v>
          </cell>
          <cell r="F702" t="str">
            <v>ORIENTCEM</v>
          </cell>
          <cell r="G702">
            <v>4811</v>
          </cell>
          <cell r="J702">
            <v>4810.6883903944999</v>
          </cell>
          <cell r="K702" t="str">
            <v>Small Cap</v>
          </cell>
        </row>
        <row r="703">
          <cell r="C703" t="str">
            <v>INE989A01024</v>
          </cell>
          <cell r="D703" t="str">
            <v>SANGHVIMOV</v>
          </cell>
          <cell r="E703">
            <v>4769.6706832519994</v>
          </cell>
          <cell r="F703" t="str">
            <v>SANGHVIMOV</v>
          </cell>
          <cell r="G703">
            <v>4767</v>
          </cell>
          <cell r="J703">
            <v>4768.3353416259997</v>
          </cell>
          <cell r="K703" t="str">
            <v>Small Cap</v>
          </cell>
        </row>
        <row r="704">
          <cell r="C704" t="str">
            <v>INE419M01027</v>
          </cell>
          <cell r="D704" t="str">
            <v>TDPOWERSYS</v>
          </cell>
          <cell r="E704">
            <v>4765.9319376699996</v>
          </cell>
          <cell r="F704" t="str">
            <v>TDPOWERSYS</v>
          </cell>
          <cell r="G704">
            <v>4767</v>
          </cell>
          <cell r="J704">
            <v>4766.4659688350002</v>
          </cell>
          <cell r="K704" t="str">
            <v>Small Cap</v>
          </cell>
        </row>
        <row r="705">
          <cell r="C705" t="str">
            <v>INE578A01017</v>
          </cell>
          <cell r="D705" t="str">
            <v>HEIDELBERG</v>
          </cell>
          <cell r="E705">
            <v>4762.0259110269999</v>
          </cell>
          <cell r="F705" t="str">
            <v>HEIDELBERG</v>
          </cell>
          <cell r="G705">
            <v>4763</v>
          </cell>
          <cell r="J705">
            <v>4762.5129555134999</v>
          </cell>
          <cell r="K705" t="str">
            <v>Small Cap</v>
          </cell>
        </row>
        <row r="706">
          <cell r="C706" t="str">
            <v>INE0LRU01027</v>
          </cell>
          <cell r="D706" t="str">
            <v>AARTIPHARM</v>
          </cell>
          <cell r="E706">
            <v>4750.9726858140002</v>
          </cell>
          <cell r="F706" t="str">
            <v>AARTIPHARM</v>
          </cell>
          <cell r="G706">
            <v>4752</v>
          </cell>
          <cell r="J706">
            <v>4751.4863429070001</v>
          </cell>
          <cell r="K706" t="str">
            <v>Small Cap</v>
          </cell>
        </row>
        <row r="707">
          <cell r="C707" t="str">
            <v>INE0EK901012</v>
          </cell>
          <cell r="D707" t="str">
            <v>TARC</v>
          </cell>
          <cell r="E707">
            <v>4717.8706494910002</v>
          </cell>
          <cell r="F707" t="str">
            <v>TARC</v>
          </cell>
          <cell r="G707">
            <v>4717</v>
          </cell>
          <cell r="J707">
            <v>4717.4353247455001</v>
          </cell>
          <cell r="K707" t="str">
            <v>Small Cap</v>
          </cell>
        </row>
        <row r="708">
          <cell r="C708" t="str">
            <v>INE250A01039</v>
          </cell>
          <cell r="D708" t="str">
            <v>KIRLOSIND</v>
          </cell>
          <cell r="E708">
            <v>4696.8838928180003</v>
          </cell>
          <cell r="F708" t="str">
            <v>KIRLOSIND</v>
          </cell>
          <cell r="G708">
            <v>4696</v>
          </cell>
          <cell r="J708">
            <v>4696.4419464090006</v>
          </cell>
          <cell r="K708" t="str">
            <v>Small Cap</v>
          </cell>
        </row>
        <row r="709">
          <cell r="C709" t="str">
            <v>INE03EI01018</v>
          </cell>
          <cell r="D709" t="str">
            <v>MAXESTATES</v>
          </cell>
          <cell r="E709">
            <v>4687.9831472149999</v>
          </cell>
          <cell r="F709" t="str">
            <v>MAXESTATES</v>
          </cell>
          <cell r="G709">
            <v>4690</v>
          </cell>
          <cell r="J709">
            <v>4688.9915736075</v>
          </cell>
          <cell r="K709" t="str">
            <v>Small Cap</v>
          </cell>
        </row>
        <row r="710">
          <cell r="C710" t="str">
            <v>INE142Z01019</v>
          </cell>
          <cell r="D710" t="str">
            <v>ORIENTELEC</v>
          </cell>
          <cell r="E710">
            <v>4676.5641823750002</v>
          </cell>
          <cell r="F710" t="str">
            <v>ORIENTELEC</v>
          </cell>
          <cell r="G710">
            <v>4677</v>
          </cell>
          <cell r="J710">
            <v>4676.7820911875006</v>
          </cell>
          <cell r="K710" t="str">
            <v>Small Cap</v>
          </cell>
        </row>
        <row r="711">
          <cell r="C711" t="str">
            <v>INE142Q01026</v>
          </cell>
          <cell r="D711" t="str">
            <v>SULA</v>
          </cell>
          <cell r="E711">
            <v>4674.1578112759998</v>
          </cell>
          <cell r="F711" t="str">
            <v>SULA</v>
          </cell>
          <cell r="G711">
            <v>4674</v>
          </cell>
          <cell r="J711">
            <v>4674.0789056379999</v>
          </cell>
          <cell r="K711" t="str">
            <v>Small Cap</v>
          </cell>
        </row>
        <row r="712">
          <cell r="C712" t="str">
            <v>INE007N01010</v>
          </cell>
          <cell r="D712" t="str">
            <v>FEDFINA</v>
          </cell>
          <cell r="E712">
            <v>4637.5445166379995</v>
          </cell>
          <cell r="F712" t="str">
            <v>FEDFINA</v>
          </cell>
          <cell r="G712">
            <v>4636</v>
          </cell>
          <cell r="J712">
            <v>4636.7722583189998</v>
          </cell>
          <cell r="K712" t="str">
            <v>Small Cap</v>
          </cell>
        </row>
        <row r="713">
          <cell r="C713" t="str">
            <v>INE010601016</v>
          </cell>
          <cell r="D713" t="str">
            <v>ENTERO</v>
          </cell>
          <cell r="E713">
            <v>4613.3113760779997</v>
          </cell>
          <cell r="F713" t="str">
            <v>ENTERO</v>
          </cell>
          <cell r="G713">
            <v>4614</v>
          </cell>
          <cell r="J713">
            <v>4613.6556880389999</v>
          </cell>
          <cell r="K713" t="str">
            <v>Small Cap</v>
          </cell>
        </row>
        <row r="714">
          <cell r="C714" t="str">
            <v>INE635Q01029</v>
          </cell>
          <cell r="D714" t="str">
            <v>GULFOILLUB</v>
          </cell>
          <cell r="E714">
            <v>4594.7764059400006</v>
          </cell>
          <cell r="F714" t="str">
            <v>GULFOILLUB</v>
          </cell>
          <cell r="G714">
            <v>4594</v>
          </cell>
          <cell r="J714">
            <v>4594.3882029699998</v>
          </cell>
          <cell r="K714" t="str">
            <v>Small Cap</v>
          </cell>
        </row>
        <row r="715">
          <cell r="C715" t="str">
            <v>INE767A01016</v>
          </cell>
          <cell r="D715" t="str">
            <v>AARTIDRUGS</v>
          </cell>
          <cell r="E715">
            <v>4591.5576609760001</v>
          </cell>
          <cell r="F715" t="str">
            <v>AARTIDRUGS</v>
          </cell>
          <cell r="G715">
            <v>4592</v>
          </cell>
          <cell r="J715">
            <v>4591.7788304879996</v>
          </cell>
          <cell r="K715" t="str">
            <v>Small Cap</v>
          </cell>
        </row>
        <row r="716">
          <cell r="C716" t="str">
            <v>INE546C01010</v>
          </cell>
          <cell r="D716" t="str">
            <v>PICCADIL</v>
          </cell>
          <cell r="E716">
            <v>4585.6176447150001</v>
          </cell>
          <cell r="J716">
            <v>4585.6176447150001</v>
          </cell>
          <cell r="K716" t="str">
            <v>Small Cap</v>
          </cell>
        </row>
        <row r="717">
          <cell r="C717" t="str">
            <v>INE959A01019</v>
          </cell>
          <cell r="D717" t="str">
            <v>PRIVISCL</v>
          </cell>
          <cell r="E717">
            <v>4577.8347360540001</v>
          </cell>
          <cell r="F717" t="str">
            <v>PRIVISCL</v>
          </cell>
          <cell r="G717">
            <v>4580</v>
          </cell>
          <cell r="J717">
            <v>4578.9173680269996</v>
          </cell>
          <cell r="K717" t="str">
            <v>Small Cap</v>
          </cell>
        </row>
        <row r="718">
          <cell r="C718" t="str">
            <v>INE455F01025</v>
          </cell>
          <cell r="D718" t="str">
            <v>JPASSOCIAT</v>
          </cell>
          <cell r="E718">
            <v>4578.1202095319995</v>
          </cell>
          <cell r="F718" t="str">
            <v>JPASSOCIAT</v>
          </cell>
          <cell r="G718">
            <v>4577</v>
          </cell>
          <cell r="J718">
            <v>4577.5601047660002</v>
          </cell>
          <cell r="K718" t="str">
            <v>Small Cap</v>
          </cell>
        </row>
        <row r="719">
          <cell r="C719" t="str">
            <v>INE341O01029</v>
          </cell>
          <cell r="H719" t="str">
            <v>SITAL</v>
          </cell>
          <cell r="I719">
            <v>4569.4989092213109</v>
          </cell>
          <cell r="J719">
            <v>4569.4989092213109</v>
          </cell>
          <cell r="K719" t="str">
            <v>Small Cap</v>
          </cell>
        </row>
        <row r="720">
          <cell r="C720" t="str">
            <v>INE213C01025</v>
          </cell>
          <cell r="D720" t="str">
            <v>BANCOINDIA</v>
          </cell>
          <cell r="E720">
            <v>4547.3796261890002</v>
          </cell>
          <cell r="F720" t="str">
            <v>BANCOINDIA</v>
          </cell>
          <cell r="G720">
            <v>4546</v>
          </cell>
          <cell r="J720">
            <v>4546.6898130945001</v>
          </cell>
          <cell r="K720" t="str">
            <v>Small Cap</v>
          </cell>
        </row>
        <row r="721">
          <cell r="C721" t="str">
            <v>INE659A01023</v>
          </cell>
          <cell r="D721" t="str">
            <v>SUDARSCHEM</v>
          </cell>
          <cell r="E721">
            <v>4531.4019121949996</v>
          </cell>
          <cell r="F721" t="str">
            <v>SUDARSCHEM</v>
          </cell>
          <cell r="G721">
            <v>4531</v>
          </cell>
          <cell r="J721">
            <v>4531.2009560975002</v>
          </cell>
          <cell r="K721" t="str">
            <v>Small Cap</v>
          </cell>
        </row>
        <row r="722">
          <cell r="C722" t="str">
            <v>INE285B01017</v>
          </cell>
          <cell r="D722" t="str">
            <v>SPICEJET</v>
          </cell>
          <cell r="E722">
            <v>4486.7262652959998</v>
          </cell>
          <cell r="J722">
            <v>4486.7262652959998</v>
          </cell>
          <cell r="K722" t="str">
            <v>Small Cap</v>
          </cell>
        </row>
        <row r="723">
          <cell r="C723" t="str">
            <v>INE133E01013</v>
          </cell>
          <cell r="D723" t="str">
            <v>TI</v>
          </cell>
          <cell r="E723">
            <v>4485.4687979649998</v>
          </cell>
          <cell r="F723" t="str">
            <v>TI</v>
          </cell>
          <cell r="G723">
            <v>4484</v>
          </cell>
          <cell r="J723">
            <v>4484.7343989825004</v>
          </cell>
          <cell r="K723" t="str">
            <v>Small Cap</v>
          </cell>
        </row>
        <row r="724">
          <cell r="C724" t="str">
            <v>INE586V01016</v>
          </cell>
          <cell r="D724" t="str">
            <v>TCIEXP</v>
          </cell>
          <cell r="E724">
            <v>4432.7695502470006</v>
          </cell>
          <cell r="F724" t="str">
            <v>TCIEXP</v>
          </cell>
          <cell r="G724">
            <v>4433</v>
          </cell>
          <cell r="J724">
            <v>4432.8847751235007</v>
          </cell>
          <cell r="K724" t="str">
            <v>Small Cap</v>
          </cell>
        </row>
        <row r="725">
          <cell r="C725" t="str">
            <v>INE164A01016</v>
          </cell>
          <cell r="D725" t="str">
            <v>BALMLAWRIE</v>
          </cell>
          <cell r="E725">
            <v>4425.9549087760006</v>
          </cell>
          <cell r="F725" t="str">
            <v>BALMLAWRIE</v>
          </cell>
          <cell r="G725">
            <v>4426</v>
          </cell>
          <cell r="J725">
            <v>4425.9774543880003</v>
          </cell>
          <cell r="K725" t="str">
            <v>Small Cap</v>
          </cell>
        </row>
        <row r="726">
          <cell r="C726" t="str">
            <v>INE163A01018</v>
          </cell>
          <cell r="D726" t="str">
            <v>NOCIL</v>
          </cell>
          <cell r="E726">
            <v>4421.0360372779996</v>
          </cell>
          <cell r="F726" t="str">
            <v>NOCIL</v>
          </cell>
          <cell r="G726">
            <v>4422</v>
          </cell>
          <cell r="J726">
            <v>4421.5180186389998</v>
          </cell>
          <cell r="K726" t="str">
            <v>Small Cap</v>
          </cell>
        </row>
        <row r="727">
          <cell r="C727" t="str">
            <v>INE401H01017</v>
          </cell>
          <cell r="D727" t="str">
            <v>KKCL</v>
          </cell>
          <cell r="E727">
            <v>4413.8086822499999</v>
          </cell>
          <cell r="F727" t="str">
            <v>KKCL</v>
          </cell>
          <cell r="G727">
            <v>4417</v>
          </cell>
          <cell r="J727">
            <v>4415.4043411250004</v>
          </cell>
          <cell r="K727" t="str">
            <v>Small Cap</v>
          </cell>
        </row>
        <row r="728">
          <cell r="C728" t="str">
            <v>INE679V01019</v>
          </cell>
          <cell r="D728" t="str">
            <v>AVL</v>
          </cell>
          <cell r="E728">
            <v>4412.6373566780003</v>
          </cell>
          <cell r="J728">
            <v>4412.6373566780003</v>
          </cell>
          <cell r="K728" t="str">
            <v>Small Cap</v>
          </cell>
        </row>
        <row r="729">
          <cell r="C729" t="str">
            <v>INE597I01028</v>
          </cell>
          <cell r="D729" t="str">
            <v>SHARDAMOTR</v>
          </cell>
          <cell r="E729">
            <v>4398.3317636100001</v>
          </cell>
          <cell r="F729" t="str">
            <v>SHARDAMOTR</v>
          </cell>
          <cell r="G729">
            <v>4398</v>
          </cell>
          <cell r="J729">
            <v>4398.165881805</v>
          </cell>
          <cell r="K729" t="str">
            <v>Small Cap</v>
          </cell>
        </row>
        <row r="730">
          <cell r="C730" t="str">
            <v>INE676A01027</v>
          </cell>
          <cell r="D730" t="str">
            <v>BBOX</v>
          </cell>
          <cell r="E730">
            <v>4391.0610358220001</v>
          </cell>
          <cell r="F730" t="str">
            <v>BBOX</v>
          </cell>
          <cell r="G730">
            <v>4392</v>
          </cell>
          <cell r="J730">
            <v>4391.5305179110001</v>
          </cell>
          <cell r="K730" t="str">
            <v>Small Cap</v>
          </cell>
        </row>
        <row r="731">
          <cell r="C731" t="str">
            <v>INE080I01025</v>
          </cell>
          <cell r="D731" t="str">
            <v>LLOYDSENT</v>
          </cell>
          <cell r="E731">
            <v>4388.1645804150003</v>
          </cell>
          <cell r="J731">
            <v>4388.1645804150003</v>
          </cell>
          <cell r="K731" t="str">
            <v>Small Cap</v>
          </cell>
        </row>
        <row r="732">
          <cell r="C732" t="str">
            <v>INE00FF01017</v>
          </cell>
          <cell r="D732" t="str">
            <v>AMIORG</v>
          </cell>
          <cell r="E732">
            <v>4344.9808179830006</v>
          </cell>
          <cell r="F732" t="str">
            <v>AMIORG</v>
          </cell>
          <cell r="G732">
            <v>4328</v>
          </cell>
          <cell r="J732">
            <v>4336.4904089914999</v>
          </cell>
          <cell r="K732" t="str">
            <v>Small Cap</v>
          </cell>
        </row>
        <row r="733">
          <cell r="C733" t="str">
            <v>INE976A01021</v>
          </cell>
          <cell r="D733" t="str">
            <v>WSTCSTPAPR</v>
          </cell>
          <cell r="E733">
            <v>4326.6330603930001</v>
          </cell>
          <cell r="F733" t="str">
            <v>WSTCSTPAPR</v>
          </cell>
          <cell r="G733">
            <v>4327</v>
          </cell>
          <cell r="J733">
            <v>4326.8165301965</v>
          </cell>
          <cell r="K733" t="str">
            <v>Small Cap</v>
          </cell>
        </row>
        <row r="734">
          <cell r="C734" t="str">
            <v>INE665J01013</v>
          </cell>
          <cell r="D734" t="str">
            <v>VMART</v>
          </cell>
          <cell r="E734">
            <v>4308.0753963480001</v>
          </cell>
          <cell r="F734" t="str">
            <v>VMART</v>
          </cell>
          <cell r="G734">
            <v>4312</v>
          </cell>
          <cell r="J734">
            <v>4310.0376981740001</v>
          </cell>
          <cell r="K734" t="str">
            <v>Small Cap</v>
          </cell>
        </row>
        <row r="735">
          <cell r="C735" t="str">
            <v>INE08U801020</v>
          </cell>
          <cell r="D735" t="str">
            <v>SAMHI</v>
          </cell>
          <cell r="E735">
            <v>4286.4533998370007</v>
          </cell>
          <cell r="F735" t="str">
            <v>SAMHI</v>
          </cell>
          <cell r="G735">
            <v>4272</v>
          </cell>
          <cell r="J735">
            <v>4279.2266999185003</v>
          </cell>
          <cell r="K735" t="str">
            <v>Small Cap</v>
          </cell>
        </row>
        <row r="736">
          <cell r="C736" t="str">
            <v>INE874I01013</v>
          </cell>
          <cell r="D736" t="str">
            <v>RAMKY</v>
          </cell>
          <cell r="E736">
            <v>4217.8275819979999</v>
          </cell>
          <cell r="F736" t="str">
            <v>RAMKY</v>
          </cell>
          <cell r="G736">
            <v>4218</v>
          </cell>
          <cell r="J736">
            <v>4217.9137909990004</v>
          </cell>
          <cell r="K736" t="str">
            <v>Small Cap</v>
          </cell>
        </row>
        <row r="737">
          <cell r="C737" t="str">
            <v>INE08ZM01014</v>
          </cell>
          <cell r="D737" t="str">
            <v>GREENPANEL</v>
          </cell>
          <cell r="E737">
            <v>4208.8663027539997</v>
          </cell>
          <cell r="F737" t="str">
            <v>GREENPANEL</v>
          </cell>
          <cell r="G737">
            <v>4209</v>
          </cell>
          <cell r="J737">
            <v>4208.9331513769994</v>
          </cell>
          <cell r="K737" t="str">
            <v>Small Cap</v>
          </cell>
        </row>
        <row r="738">
          <cell r="C738" t="str">
            <v>INE306A01021</v>
          </cell>
          <cell r="D738" t="str">
            <v>BAJAJHIND</v>
          </cell>
          <cell r="E738">
            <v>4206.7201504519999</v>
          </cell>
          <cell r="F738" t="str">
            <v>BAJAJHIND</v>
          </cell>
          <cell r="G738">
            <v>4206</v>
          </cell>
          <cell r="J738">
            <v>4206.3600752259999</v>
          </cell>
          <cell r="K738" t="str">
            <v>Small Cap</v>
          </cell>
        </row>
        <row r="739">
          <cell r="C739" t="str">
            <v>INE837H01020</v>
          </cell>
          <cell r="D739" t="str">
            <v>ADVENZYMES</v>
          </cell>
          <cell r="E739">
            <v>4202.4169239120001</v>
          </cell>
          <cell r="F739" t="str">
            <v>ADVENZYMES</v>
          </cell>
          <cell r="G739">
            <v>4203</v>
          </cell>
          <cell r="J739">
            <v>4202.7084619560001</v>
          </cell>
          <cell r="K739" t="str">
            <v>Small Cap</v>
          </cell>
        </row>
        <row r="740">
          <cell r="C740" t="str">
            <v>INE177F01017</v>
          </cell>
          <cell r="D740" t="str">
            <v>KOVAI</v>
          </cell>
          <cell r="E740">
            <v>4202.6457191910004</v>
          </cell>
          <cell r="J740">
            <v>4202.6457191910004</v>
          </cell>
          <cell r="K740" t="str">
            <v>Small Cap</v>
          </cell>
        </row>
        <row r="741">
          <cell r="C741" t="str">
            <v>INE175A01038</v>
          </cell>
          <cell r="D741" t="str">
            <v>JISLJALEQS</v>
          </cell>
          <cell r="E741">
            <v>4198.6262702630002</v>
          </cell>
          <cell r="F741" t="str">
            <v>JISLJALEQS</v>
          </cell>
          <cell r="G741">
            <v>4197</v>
          </cell>
          <cell r="J741">
            <v>4197.8131351315005</v>
          </cell>
          <cell r="K741" t="str">
            <v>Small Cap</v>
          </cell>
        </row>
        <row r="742">
          <cell r="C742" t="str">
            <v>INE643A01035</v>
          </cell>
          <cell r="D742" t="str">
            <v>JTEKTINDIA</v>
          </cell>
          <cell r="E742">
            <v>4206.4419236180001</v>
          </cell>
          <cell r="F742" t="str">
            <v>JTEKTINDIA</v>
          </cell>
          <cell r="G742">
            <v>4185</v>
          </cell>
          <cell r="J742">
            <v>4195.7209618090001</v>
          </cell>
          <cell r="K742" t="str">
            <v>Small Cap</v>
          </cell>
        </row>
        <row r="743">
          <cell r="C743" t="str">
            <v>INE631A01022</v>
          </cell>
          <cell r="D743" t="str">
            <v>SHANTIGEAR</v>
          </cell>
          <cell r="E743">
            <v>4187.9558376370005</v>
          </cell>
          <cell r="F743" t="str">
            <v>SHANTIGEAR</v>
          </cell>
          <cell r="G743">
            <v>4189</v>
          </cell>
          <cell r="J743">
            <v>4188.4779188185003</v>
          </cell>
          <cell r="K743" t="str">
            <v>Small Cap</v>
          </cell>
        </row>
        <row r="744">
          <cell r="C744" t="str">
            <v>INE325D01025</v>
          </cell>
          <cell r="D744" t="str">
            <v>SINDHUTRAD</v>
          </cell>
          <cell r="E744">
            <v>4181.9364994739999</v>
          </cell>
          <cell r="F744" t="str">
            <v>SINDHUTRAD</v>
          </cell>
          <cell r="G744">
            <v>4181</v>
          </cell>
          <cell r="J744">
            <v>4181.4682497369995</v>
          </cell>
          <cell r="K744" t="str">
            <v>Small Cap</v>
          </cell>
        </row>
        <row r="745">
          <cell r="C745" t="str">
            <v>INE0L9R01028</v>
          </cell>
          <cell r="D745" t="str">
            <v>GOPAL</v>
          </cell>
          <cell r="E745">
            <v>4173.9655964200001</v>
          </cell>
          <cell r="F745" t="str">
            <v>GOPAL</v>
          </cell>
          <cell r="G745">
            <v>4174</v>
          </cell>
          <cell r="J745">
            <v>4173.9827982099996</v>
          </cell>
          <cell r="K745" t="str">
            <v>Small Cap</v>
          </cell>
        </row>
        <row r="746">
          <cell r="C746" t="str">
            <v>INE503A01015</v>
          </cell>
          <cell r="D746" t="str">
            <v>DCBBANK</v>
          </cell>
          <cell r="E746">
            <v>4174.0817994629997</v>
          </cell>
          <cell r="F746" t="str">
            <v>DCBBANK</v>
          </cell>
          <cell r="G746">
            <v>4171</v>
          </cell>
          <cell r="J746">
            <v>4172.5408997314998</v>
          </cell>
          <cell r="K746" t="str">
            <v>Small Cap</v>
          </cell>
        </row>
        <row r="747">
          <cell r="C747" t="str">
            <v>INE291A01017</v>
          </cell>
          <cell r="D747" t="str">
            <v>GRWRHITECH</v>
          </cell>
          <cell r="E747">
            <v>4128.097981422</v>
          </cell>
          <cell r="F747" t="str">
            <v>GRWRHITECH</v>
          </cell>
          <cell r="G747">
            <v>4129</v>
          </cell>
          <cell r="J747">
            <v>4128.5489907110004</v>
          </cell>
          <cell r="K747" t="str">
            <v>Small Cap</v>
          </cell>
        </row>
        <row r="748">
          <cell r="C748" t="str">
            <v>INE790G01031</v>
          </cell>
          <cell r="D748" t="str">
            <v>SHILPAMED</v>
          </cell>
          <cell r="E748">
            <v>4145.361145158</v>
          </cell>
          <cell r="F748" t="str">
            <v>SHILPAMED</v>
          </cell>
          <cell r="G748">
            <v>4108</v>
          </cell>
          <cell r="J748">
            <v>4126.680572579</v>
          </cell>
          <cell r="K748" t="str">
            <v>Small Cap</v>
          </cell>
        </row>
        <row r="749">
          <cell r="C749" t="str">
            <v>INE02A801020</v>
          </cell>
          <cell r="D749" t="str">
            <v>ROSSARI</v>
          </cell>
          <cell r="E749">
            <v>4099.6690374809996</v>
          </cell>
          <cell r="F749" t="str">
            <v>ROSSARI</v>
          </cell>
          <cell r="G749">
            <v>4101</v>
          </cell>
          <cell r="J749">
            <v>4100.3345187404993</v>
          </cell>
          <cell r="K749" t="str">
            <v>Small Cap</v>
          </cell>
        </row>
        <row r="750">
          <cell r="C750" t="str">
            <v>INE045J01026</v>
          </cell>
          <cell r="D750" t="str">
            <v>FCL</v>
          </cell>
          <cell r="E750">
            <v>4095.919882183</v>
          </cell>
          <cell r="F750" t="str">
            <v>FCL</v>
          </cell>
          <cell r="G750">
            <v>4095</v>
          </cell>
          <cell r="J750">
            <v>4095.4599410914998</v>
          </cell>
          <cell r="K750" t="str">
            <v>Small Cap</v>
          </cell>
        </row>
        <row r="751">
          <cell r="C751" t="str">
            <v>INE988S01028</v>
          </cell>
          <cell r="D751" t="str">
            <v>PARKHOTELS</v>
          </cell>
          <cell r="E751">
            <v>4095.4916580910003</v>
          </cell>
          <cell r="F751" t="str">
            <v>PARKHOTELS</v>
          </cell>
          <cell r="G751">
            <v>4095</v>
          </cell>
          <cell r="J751">
            <v>4095.2458290455002</v>
          </cell>
          <cell r="K751" t="str">
            <v>Small Cap</v>
          </cell>
        </row>
        <row r="752">
          <cell r="C752" t="str">
            <v>INE02PY01013</v>
          </cell>
          <cell r="D752" t="str">
            <v>BOROLTD</v>
          </cell>
          <cell r="E752">
            <v>4088.5153718760002</v>
          </cell>
          <cell r="F752" t="str">
            <v>BOROLTD</v>
          </cell>
          <cell r="G752">
            <v>4086</v>
          </cell>
          <cell r="J752">
            <v>4087.2576859380001</v>
          </cell>
          <cell r="K752" t="str">
            <v>Small Cap</v>
          </cell>
        </row>
        <row r="753">
          <cell r="C753" t="str">
            <v>INE170I01016</v>
          </cell>
          <cell r="D753" t="str">
            <v>HGS</v>
          </cell>
          <cell r="E753">
            <v>4074.0461070390002</v>
          </cell>
          <cell r="F753" t="str">
            <v>HGS</v>
          </cell>
          <cell r="G753">
            <v>4073</v>
          </cell>
          <cell r="J753">
            <v>4073.5230535195001</v>
          </cell>
          <cell r="K753" t="str">
            <v>Small Cap</v>
          </cell>
        </row>
        <row r="754">
          <cell r="C754" t="str">
            <v>INE455I01029</v>
          </cell>
          <cell r="D754" t="str">
            <v>KSCL</v>
          </cell>
          <cell r="E754">
            <v>4002.9472077639998</v>
          </cell>
          <cell r="F754" t="str">
            <v>KSCL</v>
          </cell>
          <cell r="G754">
            <v>4063</v>
          </cell>
          <cell r="J754">
            <v>4032.9736038820001</v>
          </cell>
          <cell r="K754" t="str">
            <v>Small Cap</v>
          </cell>
        </row>
        <row r="755">
          <cell r="C755" t="str">
            <v>INE838B01013</v>
          </cell>
          <cell r="D755" t="str">
            <v>BHARATRAS</v>
          </cell>
          <cell r="E755">
            <v>4030.6334857720003</v>
          </cell>
          <cell r="F755" t="str">
            <v>BHARATRAS</v>
          </cell>
          <cell r="G755">
            <v>3941</v>
          </cell>
          <cell r="J755">
            <v>3985.8167428860002</v>
          </cell>
          <cell r="K755" t="str">
            <v>Small Cap</v>
          </cell>
        </row>
        <row r="756">
          <cell r="C756" t="str">
            <v>INE725E01024</v>
          </cell>
          <cell r="D756" t="str">
            <v>ORISSAMINE</v>
          </cell>
          <cell r="E756">
            <v>3967.968536585</v>
          </cell>
          <cell r="F756" t="str">
            <v>ORISSAMINE</v>
          </cell>
          <cell r="G756">
            <v>3967</v>
          </cell>
          <cell r="J756">
            <v>3967.4842682925</v>
          </cell>
          <cell r="K756" t="str">
            <v>Small Cap</v>
          </cell>
        </row>
        <row r="757">
          <cell r="C757" t="str">
            <v>INE287B01021</v>
          </cell>
          <cell r="D757" t="str">
            <v>SUBROS</v>
          </cell>
          <cell r="E757">
            <v>3956.9698832010004</v>
          </cell>
          <cell r="F757" t="str">
            <v>SUBROS</v>
          </cell>
          <cell r="G757">
            <v>3957</v>
          </cell>
          <cell r="J757">
            <v>3956.9849416005</v>
          </cell>
          <cell r="K757" t="str">
            <v>Small Cap</v>
          </cell>
        </row>
        <row r="758">
          <cell r="C758" t="str">
            <v>INE266D01021</v>
          </cell>
          <cell r="D758" t="str">
            <v>GRAUWEIL</v>
          </cell>
          <cell r="E758">
            <v>3956.2199256160002</v>
          </cell>
          <cell r="J758">
            <v>3956.2199256160002</v>
          </cell>
          <cell r="K758" t="str">
            <v>Small Cap</v>
          </cell>
        </row>
        <row r="759">
          <cell r="C759" t="str">
            <v>INE510W01014</v>
          </cell>
          <cell r="D759" t="str">
            <v>INOXGREEN</v>
          </cell>
          <cell r="E759">
            <v>3947.3536419510001</v>
          </cell>
          <cell r="F759" t="str">
            <v>INOXGREEN</v>
          </cell>
          <cell r="G759">
            <v>3949</v>
          </cell>
          <cell r="J759">
            <v>3948.1768209755</v>
          </cell>
          <cell r="K759" t="str">
            <v>Small Cap</v>
          </cell>
        </row>
        <row r="760">
          <cell r="C760" t="str">
            <v>INE0JUS01029</v>
          </cell>
          <cell r="D760" t="str">
            <v>HARSHA</v>
          </cell>
          <cell r="E760">
            <v>3940.7034476900003</v>
          </cell>
          <cell r="F760" t="str">
            <v>HARSHA</v>
          </cell>
          <cell r="G760">
            <v>3942</v>
          </cell>
          <cell r="J760">
            <v>3941.3517238450004</v>
          </cell>
          <cell r="K760" t="str">
            <v>Small Cap</v>
          </cell>
        </row>
        <row r="761">
          <cell r="C761" t="str">
            <v>INE982F01036</v>
          </cell>
          <cell r="D761" t="str">
            <v>HATHWAY</v>
          </cell>
          <cell r="E761">
            <v>3940.569221057</v>
          </cell>
          <cell r="F761" t="str">
            <v>HATHWAY</v>
          </cell>
          <cell r="G761">
            <v>3939</v>
          </cell>
          <cell r="J761">
            <v>3939.7846105284998</v>
          </cell>
          <cell r="K761" t="str">
            <v>Small Cap</v>
          </cell>
        </row>
        <row r="762">
          <cell r="C762" t="str">
            <v>INE046W01019</v>
          </cell>
          <cell r="D762" t="str">
            <v>MUTHOOTMF</v>
          </cell>
          <cell r="E762">
            <v>3937.773236042</v>
          </cell>
          <cell r="F762" t="str">
            <v>MUTHOOTMF</v>
          </cell>
          <cell r="G762">
            <v>3937</v>
          </cell>
          <cell r="J762">
            <v>3937.3866180209998</v>
          </cell>
          <cell r="K762" t="str">
            <v>Small Cap</v>
          </cell>
        </row>
        <row r="763">
          <cell r="C763" t="str">
            <v>INE391J01024</v>
          </cell>
          <cell r="D763" t="str">
            <v>JTLIND</v>
          </cell>
          <cell r="E763">
            <v>3923.9584809930002</v>
          </cell>
          <cell r="F763" t="str">
            <v>JTLIND</v>
          </cell>
          <cell r="G763">
            <v>3921</v>
          </cell>
          <cell r="H763" t="str">
            <v>JTLIND</v>
          </cell>
          <cell r="I763">
            <v>3938.3712507024597</v>
          </cell>
          <cell r="J763">
            <v>3927.7765772318198</v>
          </cell>
          <cell r="K763" t="str">
            <v>Small Cap</v>
          </cell>
        </row>
        <row r="764">
          <cell r="C764" t="str">
            <v>INE337A01034</v>
          </cell>
          <cell r="D764" t="str">
            <v>LGBBROSLTD</v>
          </cell>
          <cell r="E764">
            <v>3920.2287610429998</v>
          </cell>
          <cell r="F764" t="str">
            <v>LGBBROSLTD</v>
          </cell>
          <cell r="G764">
            <v>3922</v>
          </cell>
          <cell r="J764">
            <v>3921.1143805214997</v>
          </cell>
          <cell r="K764" t="str">
            <v>Small Cap</v>
          </cell>
        </row>
        <row r="765">
          <cell r="C765" t="str">
            <v>INE150G01020</v>
          </cell>
          <cell r="D765" t="str">
            <v>LUXIND</v>
          </cell>
          <cell r="E765">
            <v>3919.1126075679999</v>
          </cell>
          <cell r="F765" t="str">
            <v>LUXIND</v>
          </cell>
          <cell r="G765">
            <v>3920</v>
          </cell>
          <cell r="J765">
            <v>3919.5563037840002</v>
          </cell>
          <cell r="K765" t="str">
            <v>Small Cap</v>
          </cell>
        </row>
        <row r="766">
          <cell r="C766" t="str">
            <v>INE417C01014</v>
          </cell>
          <cell r="D766" t="str">
            <v>PILANIINVS</v>
          </cell>
          <cell r="E766">
            <v>3908.6032701220001</v>
          </cell>
          <cell r="F766" t="str">
            <v>PILANIINVS</v>
          </cell>
          <cell r="G766">
            <v>3910</v>
          </cell>
          <cell r="J766">
            <v>3909.3016350610001</v>
          </cell>
          <cell r="K766" t="str">
            <v>Small Cap</v>
          </cell>
        </row>
        <row r="767">
          <cell r="C767" t="str">
            <v>INE910A01012</v>
          </cell>
          <cell r="D767" t="str">
            <v>NIRLON</v>
          </cell>
          <cell r="E767">
            <v>3864.2029418410002</v>
          </cell>
          <cell r="J767">
            <v>3864.2029418410002</v>
          </cell>
          <cell r="K767" t="str">
            <v>Small Cap</v>
          </cell>
        </row>
        <row r="768">
          <cell r="C768" t="str">
            <v>INE172N01012</v>
          </cell>
          <cell r="D768" t="str">
            <v>IMAGICAA</v>
          </cell>
          <cell r="E768">
            <v>3857.3437319499999</v>
          </cell>
          <cell r="F768" t="str">
            <v>IMAGICAA</v>
          </cell>
          <cell r="G768">
            <v>3809</v>
          </cell>
          <cell r="J768">
            <v>3833.1718659749999</v>
          </cell>
          <cell r="K768" t="str">
            <v>Small Cap</v>
          </cell>
        </row>
        <row r="769">
          <cell r="C769" t="str">
            <v>INE947A01014</v>
          </cell>
          <cell r="D769" t="str">
            <v>SUNFLAG</v>
          </cell>
          <cell r="E769">
            <v>3790.3959431190001</v>
          </cell>
          <cell r="F769" t="str">
            <v>SUNFLAG</v>
          </cell>
          <cell r="G769">
            <v>3790</v>
          </cell>
          <cell r="J769">
            <v>3790.1979715594998</v>
          </cell>
          <cell r="K769" t="str">
            <v>Small Cap</v>
          </cell>
        </row>
        <row r="770">
          <cell r="C770" t="str">
            <v>INE0OAF01028</v>
          </cell>
          <cell r="D770" t="str">
            <v>JNKINDIA</v>
          </cell>
          <cell r="E770">
            <v>3777.0839068999999</v>
          </cell>
          <cell r="F770" t="str">
            <v>JNKINDIA</v>
          </cell>
          <cell r="G770">
            <v>3779</v>
          </cell>
          <cell r="J770">
            <v>3778.0419534499997</v>
          </cell>
          <cell r="K770" t="str">
            <v>Small Cap</v>
          </cell>
        </row>
        <row r="771">
          <cell r="C771" t="str">
            <v>INE802C01033</v>
          </cell>
          <cell r="D771" t="str">
            <v>SSWL</v>
          </cell>
          <cell r="E771">
            <v>3753.2773901769997</v>
          </cell>
          <cell r="F771" t="str">
            <v>SSWL</v>
          </cell>
          <cell r="G771">
            <v>3753</v>
          </cell>
          <cell r="J771">
            <v>3753.1386950884998</v>
          </cell>
          <cell r="K771" t="str">
            <v>Small Cap</v>
          </cell>
        </row>
        <row r="772">
          <cell r="C772" t="str">
            <v>INE094I01018</v>
          </cell>
          <cell r="D772" t="str">
            <v>KOLTEPATIL</v>
          </cell>
          <cell r="E772">
            <v>3749.8783426730001</v>
          </cell>
          <cell r="F772" t="str">
            <v>KOLTEPATIL</v>
          </cell>
          <cell r="G772">
            <v>3750</v>
          </cell>
          <cell r="J772">
            <v>3749.9391713365003</v>
          </cell>
          <cell r="K772" t="str">
            <v>Small Cap</v>
          </cell>
        </row>
        <row r="773">
          <cell r="C773" t="str">
            <v>INE136S01016</v>
          </cell>
          <cell r="D773" t="str">
            <v>NEOGEN</v>
          </cell>
          <cell r="E773">
            <v>3747.5961512069998</v>
          </cell>
          <cell r="F773" t="str">
            <v>NEOGEN</v>
          </cell>
          <cell r="G773">
            <v>3748</v>
          </cell>
          <cell r="J773">
            <v>3747.7980756034999</v>
          </cell>
          <cell r="K773" t="str">
            <v>Small Cap</v>
          </cell>
        </row>
        <row r="774">
          <cell r="C774" t="str">
            <v>INE059D01020</v>
          </cell>
          <cell r="D774" t="str">
            <v>LAOPALA</v>
          </cell>
          <cell r="E774">
            <v>3716.122073171</v>
          </cell>
          <cell r="F774" t="str">
            <v>LAOPALA</v>
          </cell>
          <cell r="G774">
            <v>3717</v>
          </cell>
          <cell r="J774">
            <v>3716.5610365855</v>
          </cell>
          <cell r="K774" t="str">
            <v>Small Cap</v>
          </cell>
        </row>
        <row r="775">
          <cell r="C775" t="str">
            <v>INE0JA001018</v>
          </cell>
          <cell r="D775" t="str">
            <v>VENUSPIPES</v>
          </cell>
          <cell r="E775">
            <v>3692.8136860260001</v>
          </cell>
          <cell r="F775" t="str">
            <v>VENUSPIPES</v>
          </cell>
          <cell r="G775">
            <v>3694</v>
          </cell>
          <cell r="J775">
            <v>3693.4068430130001</v>
          </cell>
          <cell r="K775" t="str">
            <v>Small Cap</v>
          </cell>
        </row>
        <row r="776">
          <cell r="C776" t="str">
            <v>INE464A01036</v>
          </cell>
          <cell r="D776" t="str">
            <v>BBL</v>
          </cell>
          <cell r="E776">
            <v>3690.6175503610002</v>
          </cell>
          <cell r="F776" t="str">
            <v>BBL</v>
          </cell>
          <cell r="G776">
            <v>3691</v>
          </cell>
          <cell r="J776">
            <v>3690.8087751805001</v>
          </cell>
          <cell r="K776" t="str">
            <v>Small Cap</v>
          </cell>
        </row>
        <row r="777">
          <cell r="C777" t="str">
            <v>INE096B01018</v>
          </cell>
          <cell r="D777" t="str">
            <v>NUCLEUS</v>
          </cell>
          <cell r="E777">
            <v>3689.864686592</v>
          </cell>
          <cell r="F777" t="str">
            <v>NUCLEUS</v>
          </cell>
          <cell r="G777">
            <v>3691</v>
          </cell>
          <cell r="J777">
            <v>3690.432343296</v>
          </cell>
          <cell r="K777" t="str">
            <v>Small Cap</v>
          </cell>
        </row>
        <row r="778">
          <cell r="C778" t="str">
            <v>INE765D01014</v>
          </cell>
          <cell r="D778" t="str">
            <v>WPIL</v>
          </cell>
          <cell r="E778">
            <v>3675.8822467559999</v>
          </cell>
          <cell r="J778">
            <v>3675.8822467559999</v>
          </cell>
          <cell r="K778" t="str">
            <v>Small Cap</v>
          </cell>
        </row>
        <row r="779">
          <cell r="C779" t="str">
            <v>INE351A01035</v>
          </cell>
          <cell r="D779" t="str">
            <v>UNICHEMLAB</v>
          </cell>
          <cell r="E779">
            <v>3672.6730184150001</v>
          </cell>
          <cell r="F779" t="str">
            <v>UNICHEMLAB</v>
          </cell>
          <cell r="G779">
            <v>3677</v>
          </cell>
          <cell r="J779">
            <v>3674.8365092075001</v>
          </cell>
          <cell r="K779" t="str">
            <v>Small Cap</v>
          </cell>
        </row>
        <row r="780">
          <cell r="C780" t="str">
            <v>INE06H201014</v>
          </cell>
          <cell r="D780" t="str">
            <v>GENSOL</v>
          </cell>
          <cell r="E780">
            <v>3670.7997507519995</v>
          </cell>
          <cell r="F780" t="str">
            <v>GENSOL</v>
          </cell>
          <cell r="G780">
            <v>3668</v>
          </cell>
          <cell r="J780">
            <v>3669.3998753759997</v>
          </cell>
          <cell r="K780" t="str">
            <v>Small Cap</v>
          </cell>
        </row>
        <row r="781">
          <cell r="C781" t="str">
            <v>INE979B01015</v>
          </cell>
          <cell r="D781" t="str">
            <v>HAWKINCOOK</v>
          </cell>
          <cell r="E781">
            <v>3657.1495823230002</v>
          </cell>
          <cell r="J781">
            <v>3657.1495823230002</v>
          </cell>
          <cell r="K781" t="str">
            <v>Small Cap</v>
          </cell>
        </row>
        <row r="782">
          <cell r="C782" t="str">
            <v>INE085J01014</v>
          </cell>
          <cell r="D782" t="str">
            <v>THANGAMAYL</v>
          </cell>
          <cell r="E782">
            <v>3644.4708778929999</v>
          </cell>
          <cell r="F782" t="str">
            <v>THANGAMAYL</v>
          </cell>
          <cell r="G782">
            <v>3647</v>
          </cell>
          <cell r="J782">
            <v>3645.7354389464999</v>
          </cell>
          <cell r="K782" t="str">
            <v>Small Cap</v>
          </cell>
        </row>
        <row r="783">
          <cell r="C783" t="str">
            <v>INE0JO301016</v>
          </cell>
          <cell r="D783" t="str">
            <v>YATHARTH</v>
          </cell>
          <cell r="E783">
            <v>3635.9423294339995</v>
          </cell>
          <cell r="F783" t="str">
            <v>YATHARTH</v>
          </cell>
          <cell r="G783">
            <v>3637</v>
          </cell>
          <cell r="J783">
            <v>3636.4711647169997</v>
          </cell>
          <cell r="K783" t="str">
            <v>Small Cap</v>
          </cell>
        </row>
        <row r="784">
          <cell r="C784" t="str">
            <v>INE475B01022</v>
          </cell>
          <cell r="D784" t="str">
            <v>HIKAL</v>
          </cell>
          <cell r="E784">
            <v>3613.1730997559998</v>
          </cell>
          <cell r="F784" t="str">
            <v>HIKAL</v>
          </cell>
          <cell r="G784">
            <v>3614</v>
          </cell>
          <cell r="J784">
            <v>3613.5865498779999</v>
          </cell>
          <cell r="K784" t="str">
            <v>Small Cap</v>
          </cell>
        </row>
        <row r="785">
          <cell r="C785" t="str">
            <v>INE365B01017</v>
          </cell>
          <cell r="D785" t="str">
            <v>DATAMATICS</v>
          </cell>
          <cell r="E785">
            <v>3607.4152497629998</v>
          </cell>
          <cell r="F785" t="str">
            <v>DATAMATICS</v>
          </cell>
          <cell r="G785">
            <v>3607</v>
          </cell>
          <cell r="J785">
            <v>3607.2076248815001</v>
          </cell>
          <cell r="K785" t="str">
            <v>Small Cap</v>
          </cell>
        </row>
        <row r="786">
          <cell r="C786" t="str">
            <v>INE0CU601026</v>
          </cell>
          <cell r="D786" t="str">
            <v>GMRP&amp;UI</v>
          </cell>
          <cell r="E786">
            <v>3565.9972132429998</v>
          </cell>
          <cell r="F786" t="str">
            <v>GMRP&amp;UI</v>
          </cell>
          <cell r="G786">
            <v>3565</v>
          </cell>
          <cell r="J786">
            <v>3565.4986066214997</v>
          </cell>
          <cell r="K786" t="str">
            <v>Small Cap</v>
          </cell>
        </row>
        <row r="787">
          <cell r="C787" t="str">
            <v>INE290S01011</v>
          </cell>
          <cell r="D787" t="str">
            <v>CARTRADE</v>
          </cell>
          <cell r="E787">
            <v>3539.3127626150003</v>
          </cell>
          <cell r="F787" t="str">
            <v>CARTRADE</v>
          </cell>
          <cell r="G787">
            <v>3533</v>
          </cell>
          <cell r="J787">
            <v>3536.1563813074999</v>
          </cell>
          <cell r="K787" t="str">
            <v>Small Cap</v>
          </cell>
        </row>
        <row r="788">
          <cell r="C788" t="str">
            <v>INE0KL801015</v>
          </cell>
          <cell r="D788" t="str">
            <v>DCXINDIA</v>
          </cell>
          <cell r="E788">
            <v>3550.8993141820001</v>
          </cell>
          <cell r="F788" t="str">
            <v>DCXINDIA</v>
          </cell>
          <cell r="G788">
            <v>3519</v>
          </cell>
          <cell r="J788">
            <v>3534.9496570910001</v>
          </cell>
          <cell r="K788" t="str">
            <v>Small Cap</v>
          </cell>
        </row>
        <row r="789">
          <cell r="C789" t="str">
            <v>INE032A01023</v>
          </cell>
          <cell r="D789" t="str">
            <v>BOMDYEING</v>
          </cell>
          <cell r="E789">
            <v>3522.1336818499999</v>
          </cell>
          <cell r="F789" t="str">
            <v>BOMDYEING</v>
          </cell>
          <cell r="G789">
            <v>3522</v>
          </cell>
          <cell r="J789">
            <v>3522.0668409250002</v>
          </cell>
          <cell r="K789" t="str">
            <v>Small Cap</v>
          </cell>
        </row>
        <row r="790">
          <cell r="C790" t="str">
            <v>INE919H01018</v>
          </cell>
          <cell r="D790" t="str">
            <v>IMFA</v>
          </cell>
          <cell r="E790">
            <v>3513.006673069</v>
          </cell>
          <cell r="F790" t="str">
            <v>IMFA</v>
          </cell>
          <cell r="G790">
            <v>3513</v>
          </cell>
          <cell r="J790">
            <v>3513.0033365344998</v>
          </cell>
          <cell r="K790" t="str">
            <v>Small Cap</v>
          </cell>
        </row>
        <row r="791">
          <cell r="C791" t="str">
            <v>INE124G01033</v>
          </cell>
          <cell r="D791" t="str">
            <v>DELTACORP</v>
          </cell>
          <cell r="E791">
            <v>3509.9130614650003</v>
          </cell>
          <cell r="F791" t="str">
            <v>DELTACORP</v>
          </cell>
          <cell r="G791">
            <v>3510</v>
          </cell>
          <cell r="J791">
            <v>3509.9565307325001</v>
          </cell>
          <cell r="K791" t="str">
            <v>Small Cap</v>
          </cell>
        </row>
        <row r="792">
          <cell r="C792" t="str">
            <v>INE221J01015</v>
          </cell>
          <cell r="D792" t="str">
            <v>SHARDACROP</v>
          </cell>
          <cell r="E792">
            <v>3501.8498334279998</v>
          </cell>
          <cell r="F792" t="str">
            <v>SHARDACROP</v>
          </cell>
          <cell r="G792">
            <v>3502</v>
          </cell>
          <cell r="J792">
            <v>3501.9249167139997</v>
          </cell>
          <cell r="K792" t="str">
            <v>Small Cap</v>
          </cell>
        </row>
        <row r="793">
          <cell r="C793" t="str">
            <v>INE907A01026</v>
          </cell>
          <cell r="D793" t="str">
            <v>KSL</v>
          </cell>
          <cell r="E793">
            <v>3501.592943093</v>
          </cell>
          <cell r="F793" t="str">
            <v>KSL</v>
          </cell>
          <cell r="G793">
            <v>3502</v>
          </cell>
          <cell r="J793">
            <v>3501.7964715465</v>
          </cell>
          <cell r="K793" t="str">
            <v>Small Cap</v>
          </cell>
        </row>
        <row r="794">
          <cell r="C794" t="str">
            <v>INE456Z01021</v>
          </cell>
          <cell r="D794" t="str">
            <v>MEDIASSIST</v>
          </cell>
          <cell r="E794">
            <v>3516.0585042860002</v>
          </cell>
          <cell r="F794" t="str">
            <v>MEDIASSIST</v>
          </cell>
          <cell r="G794">
            <v>3477</v>
          </cell>
          <cell r="J794">
            <v>3496.5292521430001</v>
          </cell>
          <cell r="K794" t="str">
            <v>Small Cap</v>
          </cell>
        </row>
        <row r="795">
          <cell r="C795" t="str">
            <v>INE782A01015</v>
          </cell>
          <cell r="D795" t="str">
            <v>JCHAC</v>
          </cell>
          <cell r="E795">
            <v>3494.1358100870002</v>
          </cell>
          <cell r="F795" t="str">
            <v>JCHAC</v>
          </cell>
          <cell r="G795">
            <v>3495</v>
          </cell>
          <cell r="J795">
            <v>3494.5679050435001</v>
          </cell>
          <cell r="K795" t="str">
            <v>Small Cap</v>
          </cell>
        </row>
        <row r="796">
          <cell r="C796" t="str">
            <v>INE439E01022</v>
          </cell>
          <cell r="D796" t="str">
            <v>SKIPPER</v>
          </cell>
          <cell r="E796">
            <v>3621.3914836230001</v>
          </cell>
          <cell r="F796" t="str">
            <v>SKIPPER</v>
          </cell>
          <cell r="G796">
            <v>3326</v>
          </cell>
          <cell r="J796">
            <v>3473.6957418114998</v>
          </cell>
          <cell r="K796" t="str">
            <v>Small Cap</v>
          </cell>
        </row>
        <row r="797">
          <cell r="C797" t="str">
            <v>INE908D01010</v>
          </cell>
          <cell r="D797" t="str">
            <v>SHAKTIPUMP</v>
          </cell>
          <cell r="E797">
            <v>3476.891254567</v>
          </cell>
          <cell r="F797" t="str">
            <v>SHAKTIPUMP</v>
          </cell>
          <cell r="G797">
            <v>3429</v>
          </cell>
          <cell r="J797">
            <v>3452.9456272835</v>
          </cell>
          <cell r="K797" t="str">
            <v>Small Cap</v>
          </cell>
        </row>
        <row r="798">
          <cell r="C798" t="str">
            <v>INE348A01023</v>
          </cell>
          <cell r="D798" t="str">
            <v>ASHAPURMIN</v>
          </cell>
          <cell r="E798">
            <v>3433.1980558569999</v>
          </cell>
          <cell r="F798" t="str">
            <v>ASHAPURMIN</v>
          </cell>
          <cell r="G798">
            <v>3433</v>
          </cell>
          <cell r="J798">
            <v>3433.0990279284997</v>
          </cell>
          <cell r="K798" t="str">
            <v>Small Cap</v>
          </cell>
        </row>
        <row r="799">
          <cell r="C799" t="str">
            <v>INE978A01027</v>
          </cell>
          <cell r="D799" t="str">
            <v>HERITGFOOD</v>
          </cell>
          <cell r="E799">
            <v>3415.3907297559999</v>
          </cell>
          <cell r="F799" t="str">
            <v>HERITGFOOD</v>
          </cell>
          <cell r="G799">
            <v>3416</v>
          </cell>
          <cell r="J799">
            <v>3415.695364878</v>
          </cell>
          <cell r="K799" t="str">
            <v>Small Cap</v>
          </cell>
        </row>
        <row r="800">
          <cell r="C800" t="str">
            <v>INE836F01026</v>
          </cell>
          <cell r="D800" t="str">
            <v>DISHTV</v>
          </cell>
          <cell r="E800">
            <v>3414.8823924090002</v>
          </cell>
          <cell r="F800" t="str">
            <v>DISHTV</v>
          </cell>
          <cell r="G800">
            <v>3412</v>
          </cell>
          <cell r="J800">
            <v>3413.4411962045001</v>
          </cell>
          <cell r="K800" t="str">
            <v>Small Cap</v>
          </cell>
        </row>
        <row r="801">
          <cell r="C801" t="str">
            <v>INE0LGX01016</v>
          </cell>
          <cell r="D801" t="str">
            <v>INA</v>
          </cell>
          <cell r="E801">
            <v>3404.7702243900003</v>
          </cell>
          <cell r="J801">
            <v>3404.7702243900003</v>
          </cell>
          <cell r="K801" t="str">
            <v>Small Cap</v>
          </cell>
        </row>
        <row r="802">
          <cell r="C802" t="str">
            <v>INE07K301024</v>
          </cell>
          <cell r="D802" t="str">
            <v>ZAGGLE</v>
          </cell>
          <cell r="E802">
            <v>3403.60067893</v>
          </cell>
          <cell r="F802" t="str">
            <v>ZAGGLE</v>
          </cell>
          <cell r="G802">
            <v>3402</v>
          </cell>
          <cell r="J802">
            <v>3402.800339465</v>
          </cell>
          <cell r="K802" t="str">
            <v>Small Cap</v>
          </cell>
        </row>
        <row r="803">
          <cell r="C803" t="str">
            <v>INE060A01024</v>
          </cell>
          <cell r="D803" t="str">
            <v>NAVNETEDUL</v>
          </cell>
          <cell r="E803">
            <v>3392.1678013299997</v>
          </cell>
          <cell r="F803" t="str">
            <v>NAVNETEDUL</v>
          </cell>
          <cell r="G803">
            <v>3393</v>
          </cell>
          <cell r="J803">
            <v>3392.5839006649999</v>
          </cell>
          <cell r="K803" t="str">
            <v>Small Cap</v>
          </cell>
        </row>
        <row r="804">
          <cell r="C804" t="str">
            <v>INE170V01027</v>
          </cell>
          <cell r="D804" t="str">
            <v>SALASAR</v>
          </cell>
          <cell r="E804">
            <v>3368.986905317</v>
          </cell>
          <cell r="F804" t="str">
            <v>SALASAR</v>
          </cell>
          <cell r="G804">
            <v>3365</v>
          </cell>
          <cell r="J804">
            <v>3366.9934526585002</v>
          </cell>
          <cell r="K804" t="str">
            <v>Small Cap</v>
          </cell>
        </row>
        <row r="805">
          <cell r="C805" t="str">
            <v>INE0D6701023</v>
          </cell>
          <cell r="D805" t="str">
            <v>IPL</v>
          </cell>
          <cell r="E805">
            <v>3365.4288120159999</v>
          </cell>
          <cell r="F805" t="str">
            <v>IPL</v>
          </cell>
          <cell r="G805">
            <v>3366</v>
          </cell>
          <cell r="J805">
            <v>3365.714406008</v>
          </cell>
          <cell r="K805" t="str">
            <v>Small Cap</v>
          </cell>
        </row>
        <row r="806">
          <cell r="C806" t="str">
            <v>INE024F01011</v>
          </cell>
          <cell r="D806" t="str">
            <v>SHILCTECH</v>
          </cell>
          <cell r="E806">
            <v>3364.860141187</v>
          </cell>
          <cell r="J806">
            <v>3364.860141187</v>
          </cell>
          <cell r="K806" t="str">
            <v>Small Cap</v>
          </cell>
        </row>
        <row r="807">
          <cell r="C807" t="str">
            <v>INE0LCL01028</v>
          </cell>
          <cell r="D807" t="str">
            <v>AVALON</v>
          </cell>
          <cell r="E807">
            <v>3361.704847598</v>
          </cell>
          <cell r="F807" t="str">
            <v>AVALON</v>
          </cell>
          <cell r="G807">
            <v>3362</v>
          </cell>
          <cell r="J807">
            <v>3361.852423799</v>
          </cell>
          <cell r="K807" t="str">
            <v>Small Cap</v>
          </cell>
        </row>
        <row r="808">
          <cell r="C808" t="str">
            <v>INE365D01021</v>
          </cell>
          <cell r="D808" t="str">
            <v>ASHIANA</v>
          </cell>
          <cell r="E808">
            <v>3349.5835952259999</v>
          </cell>
          <cell r="F808" t="str">
            <v>ASHIANA</v>
          </cell>
          <cell r="G808">
            <v>3350</v>
          </cell>
          <cell r="J808">
            <v>3349.7917976130002</v>
          </cell>
          <cell r="K808" t="str">
            <v>Small Cap</v>
          </cell>
        </row>
        <row r="809">
          <cell r="C809" t="str">
            <v>INE777F01014</v>
          </cell>
          <cell r="D809" t="str">
            <v>EXICOM</v>
          </cell>
          <cell r="E809">
            <v>3346.6896085099997</v>
          </cell>
          <cell r="F809" t="str">
            <v>EXICOM</v>
          </cell>
          <cell r="G809">
            <v>3347</v>
          </cell>
          <cell r="J809">
            <v>3346.8448042549999</v>
          </cell>
          <cell r="K809" t="str">
            <v>Small Cap</v>
          </cell>
        </row>
        <row r="810">
          <cell r="C810" t="str">
            <v>INE933K01021</v>
          </cell>
          <cell r="D810" t="str">
            <v>BAJAJCON</v>
          </cell>
          <cell r="E810">
            <v>3370.1082945630001</v>
          </cell>
          <cell r="F810" t="str">
            <v>BAJAJCON</v>
          </cell>
          <cell r="G810">
            <v>3317</v>
          </cell>
          <cell r="J810">
            <v>3343.5541472815003</v>
          </cell>
          <cell r="K810" t="str">
            <v>Small Cap</v>
          </cell>
        </row>
        <row r="811">
          <cell r="C811" t="str">
            <v>INE594H01019</v>
          </cell>
          <cell r="D811" t="str">
            <v>THYROCARE</v>
          </cell>
          <cell r="E811">
            <v>3341.29448267</v>
          </cell>
          <cell r="F811" t="str">
            <v>THYROCARE</v>
          </cell>
          <cell r="G811">
            <v>3343</v>
          </cell>
          <cell r="J811">
            <v>3342.1472413350002</v>
          </cell>
          <cell r="K811" t="str">
            <v>Small Cap</v>
          </cell>
        </row>
        <row r="812">
          <cell r="C812" t="str">
            <v>INE683C01011</v>
          </cell>
          <cell r="D812" t="str">
            <v>MAITHANALL</v>
          </cell>
          <cell r="E812">
            <v>3320.1710941040001</v>
          </cell>
          <cell r="F812" t="str">
            <v>MAITHANALL</v>
          </cell>
          <cell r="G812">
            <v>3320</v>
          </cell>
          <cell r="J812">
            <v>3320.085547052</v>
          </cell>
          <cell r="K812" t="str">
            <v>Small Cap</v>
          </cell>
        </row>
        <row r="813">
          <cell r="C813" t="str">
            <v>INE224A01026</v>
          </cell>
          <cell r="D813" t="str">
            <v>GREAVESCOT</v>
          </cell>
          <cell r="E813">
            <v>3305.1733148479998</v>
          </cell>
          <cell r="F813" t="str">
            <v>GREAVESCOT</v>
          </cell>
          <cell r="G813">
            <v>3306</v>
          </cell>
          <cell r="J813">
            <v>3305.5866574239999</v>
          </cell>
          <cell r="K813" t="str">
            <v>Small Cap</v>
          </cell>
        </row>
        <row r="814">
          <cell r="C814" t="str">
            <v>INE291D01011</v>
          </cell>
          <cell r="D814" t="str">
            <v>KDDL</v>
          </cell>
          <cell r="E814">
            <v>3330.128682307</v>
          </cell>
          <cell r="F814" t="str">
            <v>KDDL</v>
          </cell>
          <cell r="G814">
            <v>3277</v>
          </cell>
          <cell r="J814">
            <v>3303.5643411535002</v>
          </cell>
          <cell r="K814" t="str">
            <v>Small Cap</v>
          </cell>
        </row>
        <row r="815">
          <cell r="C815" t="str">
            <v>INE367G01038</v>
          </cell>
          <cell r="D815" t="str">
            <v>PFOCUS</v>
          </cell>
          <cell r="E815">
            <v>3265.864208728</v>
          </cell>
          <cell r="F815" t="str">
            <v>PFOCUS</v>
          </cell>
          <cell r="G815">
            <v>3266</v>
          </cell>
          <cell r="J815">
            <v>3265.9321043640002</v>
          </cell>
          <cell r="K815" t="str">
            <v>Small Cap</v>
          </cell>
        </row>
        <row r="816">
          <cell r="C816" t="str">
            <v>INE675C01017</v>
          </cell>
          <cell r="D816" t="str">
            <v>CIGNITITEC</v>
          </cell>
          <cell r="E816">
            <v>3261.673096862</v>
          </cell>
          <cell r="F816" t="str">
            <v>CIGNITITEC</v>
          </cell>
          <cell r="G816">
            <v>3262</v>
          </cell>
          <cell r="J816">
            <v>3261.8365484309998</v>
          </cell>
          <cell r="K816" t="str">
            <v>Small Cap</v>
          </cell>
        </row>
        <row r="817">
          <cell r="C817" t="str">
            <v>INE108V01019</v>
          </cell>
          <cell r="D817" t="str">
            <v>AWFIS</v>
          </cell>
          <cell r="E817">
            <v>3258.6772624499999</v>
          </cell>
          <cell r="F817" t="str">
            <v>AWFIS</v>
          </cell>
          <cell r="G817">
            <v>3259</v>
          </cell>
          <cell r="J817">
            <v>3258.838631225</v>
          </cell>
          <cell r="K817" t="str">
            <v>Small Cap</v>
          </cell>
        </row>
        <row r="818">
          <cell r="C818" t="str">
            <v>INE461D01028</v>
          </cell>
          <cell r="D818" t="str">
            <v>HLEGLAS</v>
          </cell>
          <cell r="E818">
            <v>3256.1856954539999</v>
          </cell>
          <cell r="F818" t="str">
            <v>HLEGLAS</v>
          </cell>
          <cell r="G818">
            <v>3257</v>
          </cell>
          <cell r="J818">
            <v>3256.5928477269999</v>
          </cell>
          <cell r="K818" t="str">
            <v>Small Cap</v>
          </cell>
        </row>
        <row r="819">
          <cell r="C819" t="str">
            <v>INE742B01025</v>
          </cell>
          <cell r="D819" t="str">
            <v>GUFICBIO</v>
          </cell>
          <cell r="E819">
            <v>3253.1368132459997</v>
          </cell>
          <cell r="F819" t="str">
            <v>GUFICBIO</v>
          </cell>
          <cell r="G819">
            <v>3253</v>
          </cell>
          <cell r="J819">
            <v>3253.0684066229996</v>
          </cell>
          <cell r="K819" t="str">
            <v>Small Cap</v>
          </cell>
        </row>
        <row r="820">
          <cell r="C820" t="str">
            <v>INE752H01013</v>
          </cell>
          <cell r="D820" t="str">
            <v>CARERATING</v>
          </cell>
          <cell r="E820">
            <v>3245.0483394180001</v>
          </cell>
          <cell r="F820" t="str">
            <v>CARERATING</v>
          </cell>
          <cell r="G820">
            <v>3244</v>
          </cell>
          <cell r="J820">
            <v>3244.524169709</v>
          </cell>
          <cell r="K820" t="str">
            <v>Small Cap</v>
          </cell>
        </row>
        <row r="821">
          <cell r="C821" t="str">
            <v>INE385W01011</v>
          </cell>
          <cell r="D821" t="str">
            <v>DCAL</v>
          </cell>
          <cell r="E821">
            <v>3241.7199278009998</v>
          </cell>
          <cell r="F821" t="str">
            <v>DCAL</v>
          </cell>
          <cell r="G821">
            <v>3241</v>
          </cell>
          <cell r="J821">
            <v>3241.3599639004997</v>
          </cell>
          <cell r="K821" t="str">
            <v>Small Cap</v>
          </cell>
        </row>
        <row r="822">
          <cell r="C822" t="str">
            <v>INE421C01016</v>
          </cell>
          <cell r="D822" t="str">
            <v>TVSSRICHAK</v>
          </cell>
          <cell r="E822">
            <v>3239.2736046279997</v>
          </cell>
          <cell r="F822" t="str">
            <v>TVSSRICHAK</v>
          </cell>
          <cell r="G822">
            <v>3240</v>
          </cell>
          <cell r="J822">
            <v>3239.6368023139999</v>
          </cell>
          <cell r="K822" t="str">
            <v>Small Cap</v>
          </cell>
        </row>
        <row r="823">
          <cell r="C823" t="str">
            <v>INE516A01017</v>
          </cell>
          <cell r="D823" t="str">
            <v>UFLEX</v>
          </cell>
          <cell r="E823">
            <v>3237.2526590849998</v>
          </cell>
          <cell r="F823" t="str">
            <v>UFLEX</v>
          </cell>
          <cell r="G823">
            <v>3237</v>
          </cell>
          <cell r="J823">
            <v>3237.1263295424997</v>
          </cell>
          <cell r="K823" t="str">
            <v>Small Cap</v>
          </cell>
        </row>
        <row r="824">
          <cell r="C824" t="str">
            <v>INE438K01021</v>
          </cell>
          <cell r="D824" t="str">
            <v>KALAMANDIR</v>
          </cell>
          <cell r="E824">
            <v>3233.0012817240004</v>
          </cell>
          <cell r="F824" t="str">
            <v>KALAMANDIR</v>
          </cell>
          <cell r="G824">
            <v>3234</v>
          </cell>
          <cell r="J824">
            <v>3233.5006408620002</v>
          </cell>
          <cell r="K824" t="str">
            <v>Small Cap</v>
          </cell>
        </row>
        <row r="825">
          <cell r="C825" t="str">
            <v>INE451D01029</v>
          </cell>
          <cell r="D825" t="str">
            <v>RAJRATAN</v>
          </cell>
          <cell r="E825">
            <v>3215.7174998779997</v>
          </cell>
          <cell r="F825" t="str">
            <v>RAJRATAN</v>
          </cell>
          <cell r="G825">
            <v>3217</v>
          </cell>
          <cell r="J825">
            <v>3216.3587499389996</v>
          </cell>
          <cell r="K825" t="str">
            <v>Small Cap</v>
          </cell>
        </row>
        <row r="826">
          <cell r="C826" t="str">
            <v>INE035D01020</v>
          </cell>
          <cell r="D826" t="str">
            <v>SOTL</v>
          </cell>
          <cell r="E826">
            <v>3202.0430071010001</v>
          </cell>
          <cell r="F826" t="str">
            <v>SOTL</v>
          </cell>
          <cell r="G826">
            <v>3202</v>
          </cell>
          <cell r="J826">
            <v>3202.0215035504998</v>
          </cell>
          <cell r="K826" t="str">
            <v>Small Cap</v>
          </cell>
        </row>
        <row r="827">
          <cell r="C827" t="str">
            <v>INE459A01010</v>
          </cell>
          <cell r="D827" t="str">
            <v>BANARISUG</v>
          </cell>
          <cell r="E827">
            <v>3201.0800734019999</v>
          </cell>
          <cell r="F827" t="str">
            <v>BANARISUG</v>
          </cell>
          <cell r="G827">
            <v>3202</v>
          </cell>
          <cell r="J827">
            <v>3201.5400367009997</v>
          </cell>
          <cell r="K827" t="str">
            <v>Small Cap</v>
          </cell>
        </row>
        <row r="828">
          <cell r="C828" t="str">
            <v>INE713T01028</v>
          </cell>
          <cell r="D828" t="str">
            <v>APOLLO</v>
          </cell>
          <cell r="E828">
            <v>3223.1998629499999</v>
          </cell>
          <cell r="F828" t="str">
            <v>APOLLO</v>
          </cell>
          <cell r="G828">
            <v>3176</v>
          </cell>
          <cell r="J828">
            <v>3199.5999314749997</v>
          </cell>
          <cell r="K828" t="str">
            <v>Small Cap</v>
          </cell>
        </row>
        <row r="829">
          <cell r="C829" t="str">
            <v>INE294Z01018</v>
          </cell>
          <cell r="D829" t="str">
            <v>ANUP</v>
          </cell>
          <cell r="E829">
            <v>3197.1614144159998</v>
          </cell>
          <cell r="F829" t="str">
            <v>ANUP</v>
          </cell>
          <cell r="G829">
            <v>3193</v>
          </cell>
          <cell r="J829">
            <v>3195.0807072079997</v>
          </cell>
          <cell r="K829" t="str">
            <v>Small Cap</v>
          </cell>
        </row>
        <row r="830">
          <cell r="C830" t="str">
            <v>INE386D01027</v>
          </cell>
          <cell r="D830" t="str">
            <v>SBCL</v>
          </cell>
          <cell r="E830">
            <v>3183.0910102930002</v>
          </cell>
          <cell r="F830" t="str">
            <v>SBCL</v>
          </cell>
          <cell r="G830">
            <v>3184</v>
          </cell>
          <cell r="J830">
            <v>3183.5455051465001</v>
          </cell>
          <cell r="K830" t="str">
            <v>Small Cap</v>
          </cell>
        </row>
        <row r="831">
          <cell r="C831" t="str">
            <v>INE873D01024</v>
          </cell>
          <cell r="D831" t="str">
            <v>INDOCO</v>
          </cell>
          <cell r="E831">
            <v>3165.2701162640001</v>
          </cell>
          <cell r="F831" t="str">
            <v>INDOCO</v>
          </cell>
          <cell r="G831">
            <v>3166</v>
          </cell>
          <cell r="J831">
            <v>3165.6350581320003</v>
          </cell>
          <cell r="K831" t="str">
            <v>Small Cap</v>
          </cell>
        </row>
        <row r="832">
          <cell r="C832" t="str">
            <v>INE488B01017</v>
          </cell>
          <cell r="D832" t="str">
            <v>TASTYBITE</v>
          </cell>
          <cell r="E832">
            <v>3163.4943517070001</v>
          </cell>
          <cell r="F832" t="str">
            <v>TASTYBITE</v>
          </cell>
          <cell r="G832">
            <v>3165</v>
          </cell>
          <cell r="J832">
            <v>3164.2471758535003</v>
          </cell>
          <cell r="K832" t="str">
            <v>Small Cap</v>
          </cell>
        </row>
        <row r="833">
          <cell r="C833" t="str">
            <v>INE461C01038</v>
          </cell>
          <cell r="D833" t="str">
            <v>GREENPLY</v>
          </cell>
          <cell r="E833">
            <v>3159.3382768480001</v>
          </cell>
          <cell r="F833" t="str">
            <v>GREENPLY</v>
          </cell>
          <cell r="G833">
            <v>3160</v>
          </cell>
          <cell r="J833">
            <v>3159.6691384240003</v>
          </cell>
          <cell r="K833" t="str">
            <v>Small Cap</v>
          </cell>
        </row>
        <row r="834">
          <cell r="C834" t="str">
            <v>INE495A01022</v>
          </cell>
          <cell r="D834" t="str">
            <v>DALMIASUG</v>
          </cell>
          <cell r="E834">
            <v>3155.241055814</v>
          </cell>
          <cell r="F834" t="str">
            <v>DALMIASUG</v>
          </cell>
          <cell r="G834">
            <v>3156</v>
          </cell>
          <cell r="J834">
            <v>3155.620527907</v>
          </cell>
          <cell r="K834" t="str">
            <v>Small Cap</v>
          </cell>
        </row>
        <row r="835">
          <cell r="C835" t="str">
            <v>INE349A01021</v>
          </cell>
          <cell r="D835" t="str">
            <v>NRBBEARING</v>
          </cell>
          <cell r="E835">
            <v>3146.7419268369999</v>
          </cell>
          <cell r="F835" t="str">
            <v>NRBBEARING</v>
          </cell>
          <cell r="G835">
            <v>3146</v>
          </cell>
          <cell r="J835">
            <v>3146.3709634184997</v>
          </cell>
          <cell r="K835" t="str">
            <v>Small Cap</v>
          </cell>
        </row>
        <row r="836">
          <cell r="C836" t="str">
            <v>INE818W01011</v>
          </cell>
          <cell r="D836" t="str">
            <v>ESAFSFB</v>
          </cell>
          <cell r="E836">
            <v>3145.6355633459998</v>
          </cell>
          <cell r="F836" t="str">
            <v>ESAFSFB</v>
          </cell>
          <cell r="G836">
            <v>3145</v>
          </cell>
          <cell r="J836">
            <v>3145.3177816729999</v>
          </cell>
          <cell r="K836" t="str">
            <v>Small Cap</v>
          </cell>
        </row>
        <row r="837">
          <cell r="C837" t="str">
            <v>INE00Y201027</v>
          </cell>
          <cell r="D837" t="str">
            <v>FLAIR</v>
          </cell>
          <cell r="E837">
            <v>3141.484900253</v>
          </cell>
          <cell r="F837" t="str">
            <v>FLAIR</v>
          </cell>
          <cell r="G837">
            <v>3143</v>
          </cell>
          <cell r="J837">
            <v>3142.2424501265</v>
          </cell>
          <cell r="K837" t="str">
            <v>Small Cap</v>
          </cell>
        </row>
        <row r="838">
          <cell r="C838" t="str">
            <v>INE603A01013</v>
          </cell>
          <cell r="D838" t="str">
            <v>PRAKASH</v>
          </cell>
          <cell r="E838">
            <v>3135.9777921240002</v>
          </cell>
          <cell r="F838" t="str">
            <v>PRAKASH</v>
          </cell>
          <cell r="G838">
            <v>3137</v>
          </cell>
          <cell r="J838">
            <v>3136.4888960620001</v>
          </cell>
          <cell r="K838" t="str">
            <v>Small Cap</v>
          </cell>
        </row>
        <row r="839">
          <cell r="C839" t="str">
            <v>INE766P01016</v>
          </cell>
          <cell r="D839" t="str">
            <v>MAHLOG</v>
          </cell>
          <cell r="E839">
            <v>3134.6550001850001</v>
          </cell>
          <cell r="F839" t="str">
            <v>MAHLOG</v>
          </cell>
          <cell r="G839">
            <v>3135</v>
          </cell>
          <cell r="J839">
            <v>3134.8275000925</v>
          </cell>
          <cell r="K839" t="str">
            <v>Small Cap</v>
          </cell>
        </row>
        <row r="840">
          <cell r="C840" t="str">
            <v>INE229C01021</v>
          </cell>
          <cell r="D840" t="str">
            <v>SAGCEM</v>
          </cell>
          <cell r="E840">
            <v>3127.9591431990002</v>
          </cell>
          <cell r="F840" t="str">
            <v>SAGCEM</v>
          </cell>
          <cell r="G840">
            <v>3128</v>
          </cell>
          <cell r="J840">
            <v>3127.9795715995001</v>
          </cell>
          <cell r="K840" t="str">
            <v>Small Cap</v>
          </cell>
        </row>
        <row r="841">
          <cell r="C841" t="str">
            <v>INE0ECP01024</v>
          </cell>
          <cell r="D841" t="str">
            <v>HMAAGRO</v>
          </cell>
          <cell r="E841">
            <v>3125.3041345699999</v>
          </cell>
          <cell r="F841" t="str">
            <v>HMAAGRO</v>
          </cell>
          <cell r="G841">
            <v>3124</v>
          </cell>
          <cell r="J841">
            <v>3124.6520672850002</v>
          </cell>
          <cell r="K841" t="str">
            <v>Small Cap</v>
          </cell>
        </row>
        <row r="842">
          <cell r="C842" t="str">
            <v>INE559R01029</v>
          </cell>
          <cell r="D842" t="str">
            <v>LANDMARK</v>
          </cell>
          <cell r="E842">
            <v>3123.9650871560002</v>
          </cell>
          <cell r="F842" t="str">
            <v>LANDMARK</v>
          </cell>
          <cell r="G842">
            <v>3123</v>
          </cell>
          <cell r="J842">
            <v>3123.4825435780003</v>
          </cell>
          <cell r="K842" t="str">
            <v>Small Cap</v>
          </cell>
        </row>
        <row r="843">
          <cell r="C843" t="str">
            <v>INE045601015</v>
          </cell>
          <cell r="D843" t="str">
            <v>PARAS</v>
          </cell>
          <cell r="E843">
            <v>3119.1820738349998</v>
          </cell>
          <cell r="F843" t="str">
            <v>PARAS</v>
          </cell>
          <cell r="G843">
            <v>3119</v>
          </cell>
          <cell r="J843">
            <v>3119.0910369174999</v>
          </cell>
          <cell r="K843" t="str">
            <v>Small Cap</v>
          </cell>
        </row>
        <row r="844">
          <cell r="C844" t="str">
            <v>INE807F01027</v>
          </cell>
          <cell r="D844" t="str">
            <v>SEQUENT</v>
          </cell>
          <cell r="E844">
            <v>3118.2647132890002</v>
          </cell>
          <cell r="F844" t="str">
            <v>SEQUENT</v>
          </cell>
          <cell r="G844">
            <v>3119</v>
          </cell>
          <cell r="J844">
            <v>3118.6323566444999</v>
          </cell>
          <cell r="K844" t="str">
            <v>Small Cap</v>
          </cell>
        </row>
        <row r="845">
          <cell r="C845" t="str">
            <v>INE872H01027</v>
          </cell>
          <cell r="D845" t="str">
            <v>LUMAXTECH</v>
          </cell>
          <cell r="E845">
            <v>3117.264674774</v>
          </cell>
          <cell r="F845" t="str">
            <v>LUMAXTECH</v>
          </cell>
          <cell r="G845">
            <v>3118</v>
          </cell>
          <cell r="J845">
            <v>3117.632337387</v>
          </cell>
          <cell r="K845" t="str">
            <v>Small Cap</v>
          </cell>
        </row>
        <row r="846">
          <cell r="C846" t="str">
            <v>INE349Y01013</v>
          </cell>
          <cell r="D846" t="str">
            <v>IDEAFORGE</v>
          </cell>
          <cell r="E846">
            <v>3129.6626875219999</v>
          </cell>
          <cell r="F846" t="str">
            <v>IDEAFORGE</v>
          </cell>
          <cell r="G846">
            <v>3104</v>
          </cell>
          <cell r="J846">
            <v>3116.831343761</v>
          </cell>
          <cell r="K846" t="str">
            <v>Small Cap</v>
          </cell>
        </row>
        <row r="847">
          <cell r="C847" t="str">
            <v>INE694A01020</v>
          </cell>
          <cell r="D847" t="str">
            <v>UNITECH</v>
          </cell>
          <cell r="E847">
            <v>3110.3521859299999</v>
          </cell>
          <cell r="F847" t="str">
            <v>UNITECH</v>
          </cell>
          <cell r="G847">
            <v>3097</v>
          </cell>
          <cell r="J847">
            <v>3103.676092965</v>
          </cell>
          <cell r="K847" t="str">
            <v>Small Cap</v>
          </cell>
        </row>
        <row r="848">
          <cell r="C848" t="str">
            <v>INE0Q3R01026</v>
          </cell>
          <cell r="D848" t="str">
            <v>SUNCLAY</v>
          </cell>
          <cell r="E848">
            <v>3092.4993023679999</v>
          </cell>
          <cell r="F848" t="str">
            <v>SUNCLAY</v>
          </cell>
          <cell r="G848">
            <v>3092</v>
          </cell>
          <cell r="J848">
            <v>3092.249651184</v>
          </cell>
          <cell r="K848" t="str">
            <v>Small Cap</v>
          </cell>
        </row>
        <row r="849">
          <cell r="C849" t="str">
            <v>INE737H01014</v>
          </cell>
          <cell r="D849" t="str">
            <v>FIEMIND</v>
          </cell>
          <cell r="E849">
            <v>3090.5785861660002</v>
          </cell>
          <cell r="F849" t="str">
            <v>FIEMIND</v>
          </cell>
          <cell r="G849">
            <v>3091</v>
          </cell>
          <cell r="J849">
            <v>3090.7892930830003</v>
          </cell>
          <cell r="K849" t="str">
            <v>Small Cap</v>
          </cell>
        </row>
        <row r="850">
          <cell r="C850" t="str">
            <v>INE732F01019</v>
          </cell>
          <cell r="D850" t="str">
            <v>ISMTLTD</v>
          </cell>
          <cell r="E850">
            <v>3078.9176254130002</v>
          </cell>
          <cell r="F850" t="str">
            <v>ISMTLTD</v>
          </cell>
          <cell r="G850">
            <v>3080</v>
          </cell>
          <cell r="J850">
            <v>3079.4588127064999</v>
          </cell>
          <cell r="K850" t="str">
            <v>Small Cap</v>
          </cell>
        </row>
        <row r="851">
          <cell r="C851" t="str">
            <v>INE425B01027</v>
          </cell>
          <cell r="D851" t="str">
            <v>BCG</v>
          </cell>
          <cell r="E851">
            <v>3068.1107580110001</v>
          </cell>
          <cell r="F851" t="str">
            <v>BCG</v>
          </cell>
          <cell r="G851">
            <v>3067</v>
          </cell>
          <cell r="J851">
            <v>3067.5553790055001</v>
          </cell>
          <cell r="K851" t="str">
            <v>Small Cap</v>
          </cell>
        </row>
        <row r="852">
          <cell r="C852" t="str">
            <v>INE278H01035</v>
          </cell>
          <cell r="D852" t="str">
            <v>SANDHAR</v>
          </cell>
          <cell r="E852">
            <v>3061.3507911919996</v>
          </cell>
          <cell r="F852" t="str">
            <v>SANDHAR</v>
          </cell>
          <cell r="G852">
            <v>3062</v>
          </cell>
          <cell r="J852">
            <v>3061.6753955959998</v>
          </cell>
          <cell r="K852" t="str">
            <v>Small Cap</v>
          </cell>
        </row>
        <row r="853">
          <cell r="C853" t="str">
            <v>INE0PB301013</v>
          </cell>
          <cell r="D853" t="str">
            <v>SCILAL</v>
          </cell>
          <cell r="E853">
            <v>2995.5671332810002</v>
          </cell>
          <cell r="F853" t="str">
            <v>SCILAL</v>
          </cell>
          <cell r="G853">
            <v>2995</v>
          </cell>
          <cell r="J853">
            <v>2995.2835666404999</v>
          </cell>
          <cell r="K853" t="str">
            <v>Small Cap</v>
          </cell>
        </row>
        <row r="854">
          <cell r="C854" t="str">
            <v>INE597J01018</v>
          </cell>
          <cell r="D854" t="str">
            <v>SHALBY</v>
          </cell>
          <cell r="E854">
            <v>2993.4073533700002</v>
          </cell>
          <cell r="F854" t="str">
            <v>SHALBY</v>
          </cell>
          <cell r="G854">
            <v>2993</v>
          </cell>
          <cell r="J854">
            <v>2993.2036766850001</v>
          </cell>
          <cell r="K854" t="str">
            <v>Small Cap</v>
          </cell>
        </row>
        <row r="855">
          <cell r="C855" t="str">
            <v>INE449A01011</v>
          </cell>
          <cell r="D855" t="str">
            <v>AUTOAXLES</v>
          </cell>
          <cell r="E855">
            <v>2975.707505285</v>
          </cell>
          <cell r="F855" t="str">
            <v>AUTOAXLES</v>
          </cell>
          <cell r="G855">
            <v>2976</v>
          </cell>
          <cell r="J855">
            <v>2975.8537526424998</v>
          </cell>
          <cell r="K855" t="str">
            <v>Small Cap</v>
          </cell>
        </row>
        <row r="856">
          <cell r="C856" t="str">
            <v>INE05AN01011</v>
          </cell>
          <cell r="D856" t="str">
            <v>HINDWAREAP</v>
          </cell>
          <cell r="E856">
            <v>2967.5260267669996</v>
          </cell>
          <cell r="F856" t="str">
            <v>HINDWAREAP</v>
          </cell>
          <cell r="G856">
            <v>2969</v>
          </cell>
          <cell r="J856">
            <v>2968.2630133835</v>
          </cell>
          <cell r="K856" t="str">
            <v>Small Cap</v>
          </cell>
        </row>
        <row r="857">
          <cell r="C857" t="str">
            <v>INE243D01012</v>
          </cell>
          <cell r="D857" t="str">
            <v>BFUTILITIE</v>
          </cell>
          <cell r="E857">
            <v>2968.374456474</v>
          </cell>
          <cell r="F857" t="str">
            <v>BFUTILITIE</v>
          </cell>
          <cell r="G857">
            <v>2968</v>
          </cell>
          <cell r="J857">
            <v>2968.187228237</v>
          </cell>
          <cell r="K857" t="str">
            <v>Small Cap</v>
          </cell>
        </row>
        <row r="858">
          <cell r="C858" t="str">
            <v>INE325C01035</v>
          </cell>
          <cell r="D858" t="str">
            <v>DOLLAR</v>
          </cell>
          <cell r="E858">
            <v>2965.7158867330004</v>
          </cell>
          <cell r="F858" t="str">
            <v>DOLLAR</v>
          </cell>
          <cell r="G858">
            <v>2967</v>
          </cell>
          <cell r="J858">
            <v>2966.3579433665</v>
          </cell>
          <cell r="K858" t="str">
            <v>Small Cap</v>
          </cell>
        </row>
        <row r="859">
          <cell r="C859" t="str">
            <v>INE277A01016</v>
          </cell>
          <cell r="D859" t="str">
            <v>SWARAJENG</v>
          </cell>
          <cell r="E859">
            <v>2965.681202367</v>
          </cell>
          <cell r="F859" t="str">
            <v>SWARAJENG</v>
          </cell>
          <cell r="G859">
            <v>2966</v>
          </cell>
          <cell r="J859">
            <v>2965.8406011835</v>
          </cell>
          <cell r="K859" t="str">
            <v>Small Cap</v>
          </cell>
        </row>
        <row r="860">
          <cell r="C860" t="str">
            <v>INE127I01024</v>
          </cell>
          <cell r="D860" t="str">
            <v>GOODLUCK</v>
          </cell>
          <cell r="E860">
            <v>2957.409216995</v>
          </cell>
          <cell r="F860" t="str">
            <v>GOODLUCK</v>
          </cell>
          <cell r="G860">
            <v>2943</v>
          </cell>
          <cell r="J860">
            <v>2950.2046084975</v>
          </cell>
          <cell r="K860" t="str">
            <v>Small Cap</v>
          </cell>
        </row>
        <row r="861">
          <cell r="C861" t="str">
            <v>INE764D01017</v>
          </cell>
          <cell r="D861" t="str">
            <v>VSTTILLERS</v>
          </cell>
          <cell r="E861">
            <v>2940.5694172979997</v>
          </cell>
          <cell r="F861" t="str">
            <v>VSTTILLERS</v>
          </cell>
          <cell r="G861">
            <v>2942</v>
          </cell>
          <cell r="J861">
            <v>2941.2847086490001</v>
          </cell>
          <cell r="K861" t="str">
            <v>Small Cap</v>
          </cell>
        </row>
        <row r="862">
          <cell r="C862" t="str">
            <v>INE310A01015</v>
          </cell>
          <cell r="D862" t="str">
            <v>NILKAMAL</v>
          </cell>
          <cell r="E862">
            <v>2927.3286781950001</v>
          </cell>
          <cell r="F862" t="str">
            <v>NILKAMAL</v>
          </cell>
          <cell r="G862">
            <v>2927</v>
          </cell>
          <cell r="J862">
            <v>2927.1643390975</v>
          </cell>
          <cell r="K862" t="str">
            <v>Small Cap</v>
          </cell>
        </row>
        <row r="863">
          <cell r="C863" t="str">
            <v>INE162A01010</v>
          </cell>
          <cell r="D863" t="str">
            <v>GIPCL</v>
          </cell>
          <cell r="E863">
            <v>2926.2739498179999</v>
          </cell>
          <cell r="F863" t="str">
            <v>GIPCL</v>
          </cell>
          <cell r="G863">
            <v>2926</v>
          </cell>
          <cell r="J863">
            <v>2926.1369749089999</v>
          </cell>
          <cell r="K863" t="str">
            <v>Small Cap</v>
          </cell>
        </row>
        <row r="864">
          <cell r="C864" t="str">
            <v>INE964H01014</v>
          </cell>
          <cell r="D864" t="str">
            <v>SEPC</v>
          </cell>
          <cell r="E864">
            <v>2923.4356053930001</v>
          </cell>
          <cell r="F864" t="str">
            <v>SEPC</v>
          </cell>
          <cell r="G864">
            <v>2921</v>
          </cell>
          <cell r="J864">
            <v>2922.2178026965003</v>
          </cell>
          <cell r="K864" t="str">
            <v>Small Cap</v>
          </cell>
        </row>
        <row r="865">
          <cell r="C865" t="str">
            <v>INE00VM01036</v>
          </cell>
          <cell r="D865" t="str">
            <v>MANORAMA</v>
          </cell>
          <cell r="E865">
            <v>2897.7474818800001</v>
          </cell>
          <cell r="F865" t="str">
            <v>MANORAMA</v>
          </cell>
          <cell r="G865">
            <v>2897</v>
          </cell>
          <cell r="J865">
            <v>2897.3737409400001</v>
          </cell>
          <cell r="K865" t="str">
            <v>Small Cap</v>
          </cell>
        </row>
        <row r="866">
          <cell r="C866" t="str">
            <v>INE484C01030</v>
          </cell>
          <cell r="D866" t="str">
            <v>TIDEWATER</v>
          </cell>
          <cell r="E866">
            <v>2895.2816253659998</v>
          </cell>
          <cell r="F866" t="str">
            <v>TIDEWATER</v>
          </cell>
          <cell r="G866">
            <v>2896</v>
          </cell>
          <cell r="J866">
            <v>2895.6408126830001</v>
          </cell>
          <cell r="K866" t="str">
            <v>Small Cap</v>
          </cell>
        </row>
        <row r="867">
          <cell r="C867" t="str">
            <v>INE005B01027</v>
          </cell>
          <cell r="D867" t="str">
            <v>AVANTEL</v>
          </cell>
          <cell r="E867">
            <v>2892.6770419490003</v>
          </cell>
          <cell r="J867">
            <v>2892.6770419490003</v>
          </cell>
          <cell r="K867" t="str">
            <v>Small Cap</v>
          </cell>
        </row>
        <row r="868">
          <cell r="C868" t="str">
            <v>INE667G01023</v>
          </cell>
          <cell r="D868" t="str">
            <v>SAKSOFT</v>
          </cell>
          <cell r="E868">
            <v>2807.516260163</v>
          </cell>
          <cell r="F868" t="str">
            <v>SAKSOFT</v>
          </cell>
          <cell r="G868">
            <v>2976</v>
          </cell>
          <cell r="J868">
            <v>2891.7581300815</v>
          </cell>
          <cell r="K868" t="str">
            <v>Small Cap</v>
          </cell>
        </row>
        <row r="869">
          <cell r="C869" t="str">
            <v>INE612J01015</v>
          </cell>
          <cell r="D869" t="str">
            <v>REPCOHOME</v>
          </cell>
          <cell r="E869">
            <v>2883.0259262540003</v>
          </cell>
          <cell r="F869" t="str">
            <v>REPCOHOME</v>
          </cell>
          <cell r="G869">
            <v>2883</v>
          </cell>
          <cell r="J869">
            <v>2883.0129631270001</v>
          </cell>
          <cell r="K869" t="str">
            <v>Small Cap</v>
          </cell>
        </row>
        <row r="870">
          <cell r="C870" t="str">
            <v>INE0GK401011</v>
          </cell>
          <cell r="D870" t="str">
            <v>TATVA</v>
          </cell>
          <cell r="E870">
            <v>2873.2565755119999</v>
          </cell>
          <cell r="F870" t="str">
            <v>TATVA</v>
          </cell>
          <cell r="G870">
            <v>2873</v>
          </cell>
          <cell r="J870">
            <v>2873.1282877559997</v>
          </cell>
          <cell r="K870" t="str">
            <v>Small Cap</v>
          </cell>
        </row>
        <row r="871">
          <cell r="C871" t="str">
            <v>INE633B01018</v>
          </cell>
          <cell r="D871" t="str">
            <v>POLYPLEX</v>
          </cell>
          <cell r="E871">
            <v>2871.6369464970003</v>
          </cell>
          <cell r="F871" t="str">
            <v>POLYPLEX</v>
          </cell>
          <cell r="G871">
            <v>2872</v>
          </cell>
          <cell r="J871">
            <v>2871.8184732485001</v>
          </cell>
          <cell r="K871" t="str">
            <v>Small Cap</v>
          </cell>
        </row>
        <row r="872">
          <cell r="C872" t="str">
            <v>INE011E01029</v>
          </cell>
          <cell r="D872" t="str">
            <v>BALUFORGE</v>
          </cell>
          <cell r="E872">
            <v>2674.7167970850001</v>
          </cell>
          <cell r="F872" t="str">
            <v>BALUFORGE</v>
          </cell>
          <cell r="G872">
            <v>3061</v>
          </cell>
          <cell r="J872">
            <v>2867.8583985425003</v>
          </cell>
          <cell r="K872" t="str">
            <v>Small Cap</v>
          </cell>
        </row>
        <row r="873">
          <cell r="C873" t="str">
            <v>INE0DUT01020</v>
          </cell>
          <cell r="D873" t="str">
            <v>INNOVACAP</v>
          </cell>
          <cell r="E873">
            <v>2860.1182349360001</v>
          </cell>
          <cell r="F873" t="str">
            <v>INNOVACAP</v>
          </cell>
          <cell r="G873">
            <v>2862</v>
          </cell>
          <cell r="J873">
            <v>2861.0591174680003</v>
          </cell>
          <cell r="K873" t="str">
            <v>Small Cap</v>
          </cell>
        </row>
        <row r="874">
          <cell r="C874" t="str">
            <v>INE07RO01027</v>
          </cell>
          <cell r="D874" t="str">
            <v>SUPRIYA</v>
          </cell>
          <cell r="E874">
            <v>2849.3921125849997</v>
          </cell>
          <cell r="F874" t="str">
            <v>SUPRIYA</v>
          </cell>
          <cell r="G874">
            <v>2850</v>
          </cell>
          <cell r="J874">
            <v>2849.6960562924996</v>
          </cell>
          <cell r="K874" t="str">
            <v>Small Cap</v>
          </cell>
        </row>
        <row r="875">
          <cell r="C875" t="str">
            <v>INE189B01011</v>
          </cell>
          <cell r="D875" t="str">
            <v>STYRENIX</v>
          </cell>
          <cell r="E875">
            <v>2846.3620815549998</v>
          </cell>
          <cell r="F875" t="str">
            <v>STYRENIX</v>
          </cell>
          <cell r="G875">
            <v>2847</v>
          </cell>
          <cell r="J875">
            <v>2846.6810407775001</v>
          </cell>
          <cell r="K875" t="str">
            <v>Small Cap</v>
          </cell>
        </row>
        <row r="876">
          <cell r="C876" t="str">
            <v>INE707A01012</v>
          </cell>
          <cell r="D876" t="str">
            <v>VINDHYATEL</v>
          </cell>
          <cell r="E876">
            <v>2840.9683658560002</v>
          </cell>
          <cell r="F876" t="str">
            <v>VINDHYATEL</v>
          </cell>
          <cell r="G876">
            <v>2842</v>
          </cell>
          <cell r="J876">
            <v>2841.4841829280003</v>
          </cell>
          <cell r="K876" t="str">
            <v>Small Cap</v>
          </cell>
        </row>
        <row r="877">
          <cell r="C877" t="str">
            <v>INE943D01017</v>
          </cell>
          <cell r="D877" t="str">
            <v>MPSLTD</v>
          </cell>
          <cell r="E877">
            <v>2839.6662829639999</v>
          </cell>
          <cell r="F877" t="str">
            <v>MPSLTD</v>
          </cell>
          <cell r="G877">
            <v>2840</v>
          </cell>
          <cell r="J877">
            <v>2839.833141482</v>
          </cell>
          <cell r="K877" t="str">
            <v>Small Cap</v>
          </cell>
        </row>
        <row r="878">
          <cell r="C878" t="str">
            <v>INE533A01012</v>
          </cell>
          <cell r="D878" t="str">
            <v>GOODYEAR</v>
          </cell>
          <cell r="E878">
            <v>2832.7883480410001</v>
          </cell>
          <cell r="J878">
            <v>2832.7883480410001</v>
          </cell>
          <cell r="K878" t="str">
            <v>Small Cap</v>
          </cell>
        </row>
        <row r="879">
          <cell r="C879" t="str">
            <v>INE497B01018</v>
          </cell>
          <cell r="D879" t="str">
            <v>SEAMECLTD</v>
          </cell>
          <cell r="E879">
            <v>2813.3578993900001</v>
          </cell>
          <cell r="F879" t="str">
            <v>SEAMECLTD</v>
          </cell>
          <cell r="G879">
            <v>2816</v>
          </cell>
          <cell r="J879">
            <v>2814.678949695</v>
          </cell>
          <cell r="K879" t="str">
            <v>Small Cap</v>
          </cell>
        </row>
        <row r="880">
          <cell r="C880" t="str">
            <v>INE560K01014</v>
          </cell>
          <cell r="D880" t="str">
            <v>PFS</v>
          </cell>
          <cell r="E880">
            <v>2805.3839491499998</v>
          </cell>
          <cell r="F880" t="str">
            <v>PFS</v>
          </cell>
          <cell r="G880">
            <v>2803</v>
          </cell>
          <cell r="J880">
            <v>2804.1919745750001</v>
          </cell>
          <cell r="K880" t="str">
            <v>Small Cap</v>
          </cell>
        </row>
        <row r="881">
          <cell r="C881" t="str">
            <v>INE034S01021</v>
          </cell>
          <cell r="D881" t="str">
            <v>ARVSMART</v>
          </cell>
          <cell r="E881">
            <v>2799.0265291270002</v>
          </cell>
          <cell r="F881" t="str">
            <v>ARVSMART</v>
          </cell>
          <cell r="G881">
            <v>2799</v>
          </cell>
          <cell r="J881">
            <v>2799.0132645635003</v>
          </cell>
          <cell r="K881" t="str">
            <v>Small Cap</v>
          </cell>
        </row>
        <row r="882">
          <cell r="C882" t="str">
            <v>INE694D01016</v>
          </cell>
          <cell r="D882" t="str">
            <v>VADILALIND</v>
          </cell>
          <cell r="E882">
            <v>2775.479457379</v>
          </cell>
          <cell r="F882" t="str">
            <v>VADILALIND</v>
          </cell>
          <cell r="G882">
            <v>2776</v>
          </cell>
          <cell r="J882">
            <v>2775.7397286895002</v>
          </cell>
          <cell r="K882" t="str">
            <v>Small Cap</v>
          </cell>
        </row>
        <row r="883">
          <cell r="C883" t="str">
            <v>INE0NLT01010</v>
          </cell>
          <cell r="D883" t="str">
            <v>BLSE</v>
          </cell>
          <cell r="E883">
            <v>2774.1868811009999</v>
          </cell>
          <cell r="F883" t="str">
            <v>BLSE</v>
          </cell>
          <cell r="G883">
            <v>2773</v>
          </cell>
          <cell r="J883">
            <v>2773.5934405505</v>
          </cell>
          <cell r="K883" t="str">
            <v>Small Cap</v>
          </cell>
        </row>
        <row r="884">
          <cell r="C884" t="str">
            <v>INE893J01029</v>
          </cell>
          <cell r="D884" t="str">
            <v>MOLDTKPAC</v>
          </cell>
          <cell r="E884">
            <v>2769.4240106389998</v>
          </cell>
          <cell r="F884" t="str">
            <v>MOLDTKPAC</v>
          </cell>
          <cell r="G884">
            <v>2763</v>
          </cell>
          <cell r="J884">
            <v>2766.2120053194999</v>
          </cell>
          <cell r="K884" t="str">
            <v>Small Cap</v>
          </cell>
        </row>
        <row r="885">
          <cell r="C885" t="str">
            <v>INE239C01020</v>
          </cell>
          <cell r="D885" t="str">
            <v>STYLAMIND</v>
          </cell>
          <cell r="E885">
            <v>2752.4827536849998</v>
          </cell>
          <cell r="F885" t="str">
            <v>STYLAMIND</v>
          </cell>
          <cell r="G885">
            <v>2754</v>
          </cell>
          <cell r="J885">
            <v>2753.2413768424999</v>
          </cell>
          <cell r="K885" t="str">
            <v>Small Cap</v>
          </cell>
        </row>
        <row r="886">
          <cell r="C886" t="str">
            <v>INE942C01045</v>
          </cell>
          <cell r="D886" t="str">
            <v>GUJTHEM</v>
          </cell>
          <cell r="E886">
            <v>2737.561815385</v>
          </cell>
          <cell r="J886">
            <v>2737.561815385</v>
          </cell>
          <cell r="K886" t="str">
            <v>Small Cap</v>
          </cell>
        </row>
        <row r="887">
          <cell r="C887" t="str">
            <v>INE294B01019</v>
          </cell>
          <cell r="D887" t="str">
            <v>SMLISUZU</v>
          </cell>
          <cell r="E887">
            <v>2735.1416822779997</v>
          </cell>
          <cell r="F887" t="str">
            <v>SMLISUZU</v>
          </cell>
          <cell r="G887">
            <v>2735</v>
          </cell>
          <cell r="J887">
            <v>2735.0708411389996</v>
          </cell>
          <cell r="K887" t="str">
            <v>Small Cap</v>
          </cell>
        </row>
        <row r="888">
          <cell r="C888" t="str">
            <v>INE509F01029</v>
          </cell>
          <cell r="D888" t="str">
            <v>CUPID</v>
          </cell>
          <cell r="E888">
            <v>2728.8961827459998</v>
          </cell>
          <cell r="F888" t="str">
            <v>CUPID</v>
          </cell>
          <cell r="G888">
            <v>2721</v>
          </cell>
          <cell r="J888">
            <v>2724.9480913729999</v>
          </cell>
          <cell r="K888" t="str">
            <v>Small Cap</v>
          </cell>
        </row>
        <row r="889">
          <cell r="C889" t="str">
            <v>INE0JS101016</v>
          </cell>
          <cell r="D889" t="str">
            <v>DREAMFOLKS</v>
          </cell>
          <cell r="E889">
            <v>2711.5920974139999</v>
          </cell>
          <cell r="F889" t="str">
            <v>DREAMFOLKS</v>
          </cell>
          <cell r="G889">
            <v>2712</v>
          </cell>
          <cell r="J889">
            <v>2711.796048707</v>
          </cell>
          <cell r="K889" t="str">
            <v>Small Cap</v>
          </cell>
        </row>
        <row r="890">
          <cell r="C890" t="str">
            <v>INE01A001028</v>
          </cell>
          <cell r="D890" t="str">
            <v>STANLEY</v>
          </cell>
          <cell r="E890">
            <v>2702.6163228</v>
          </cell>
          <cell r="F890" t="str">
            <v>STANLEY</v>
          </cell>
          <cell r="G890">
            <v>2707</v>
          </cell>
          <cell r="J890">
            <v>2704.8081614000002</v>
          </cell>
          <cell r="K890" t="str">
            <v>Small Cap</v>
          </cell>
        </row>
        <row r="891">
          <cell r="C891" t="str">
            <v>INE999B01013</v>
          </cell>
          <cell r="D891" t="str">
            <v>SANGHIIND</v>
          </cell>
          <cell r="E891">
            <v>2701.1007604389997</v>
          </cell>
          <cell r="F891" t="str">
            <v>SANGHIIND</v>
          </cell>
          <cell r="G891">
            <v>2701</v>
          </cell>
          <cell r="J891">
            <v>2701.0503802194999</v>
          </cell>
          <cell r="K891" t="str">
            <v>Small Cap</v>
          </cell>
        </row>
        <row r="892">
          <cell r="C892" t="str">
            <v>INE778U01029</v>
          </cell>
          <cell r="D892" t="str">
            <v>TCNSBRANDS</v>
          </cell>
          <cell r="E892">
            <v>2696.7381899759998</v>
          </cell>
          <cell r="F892" t="str">
            <v>TCNSBRANDS</v>
          </cell>
          <cell r="G892">
            <v>2697</v>
          </cell>
          <cell r="J892">
            <v>2696.8690949880001</v>
          </cell>
          <cell r="K892" t="str">
            <v>Small Cap</v>
          </cell>
        </row>
        <row r="893">
          <cell r="C893" t="str">
            <v>INE940H01022</v>
          </cell>
          <cell r="D893" t="str">
            <v>PGIL</v>
          </cell>
          <cell r="E893">
            <v>2695.9085348080002</v>
          </cell>
          <cell r="F893" t="str">
            <v>PGIL</v>
          </cell>
          <cell r="G893">
            <v>2696</v>
          </cell>
          <cell r="J893">
            <v>2695.9542674040003</v>
          </cell>
          <cell r="K893" t="str">
            <v>Small Cap</v>
          </cell>
        </row>
        <row r="894">
          <cell r="C894" t="str">
            <v>INE379J01029</v>
          </cell>
          <cell r="D894" t="str">
            <v>VERITAS</v>
          </cell>
          <cell r="E894">
            <v>2695.118843496</v>
          </cell>
          <cell r="J894">
            <v>2695.118843496</v>
          </cell>
          <cell r="K894" t="str">
            <v>Small Cap</v>
          </cell>
        </row>
        <row r="895">
          <cell r="C895" t="str">
            <v>INE896L01010</v>
          </cell>
          <cell r="D895" t="str">
            <v>INDOSTAR</v>
          </cell>
          <cell r="E895">
            <v>2691.5988213119999</v>
          </cell>
          <cell r="F895" t="str">
            <v>INDOSTAR</v>
          </cell>
          <cell r="G895">
            <v>2694</v>
          </cell>
          <cell r="J895">
            <v>2692.799410656</v>
          </cell>
          <cell r="K895" t="str">
            <v>Small Cap</v>
          </cell>
        </row>
        <row r="896">
          <cell r="C896" t="str">
            <v>INE500L01026</v>
          </cell>
          <cell r="D896" t="str">
            <v>SHK</v>
          </cell>
          <cell r="E896">
            <v>2685.5717332879999</v>
          </cell>
          <cell r="F896" t="str">
            <v>SHK</v>
          </cell>
          <cell r="G896">
            <v>2685</v>
          </cell>
          <cell r="J896">
            <v>2685.2858666439997</v>
          </cell>
          <cell r="K896" t="str">
            <v>Small Cap</v>
          </cell>
        </row>
        <row r="897">
          <cell r="C897" t="str">
            <v>INE126J01016</v>
          </cell>
          <cell r="D897" t="str">
            <v>APOLLOPIPE</v>
          </cell>
          <cell r="E897">
            <v>2686.5425929130001</v>
          </cell>
          <cell r="F897" t="str">
            <v>APOLLOPIPE</v>
          </cell>
          <cell r="G897">
            <v>2666</v>
          </cell>
          <cell r="J897">
            <v>2676.2712964564998</v>
          </cell>
          <cell r="K897" t="str">
            <v>Small Cap</v>
          </cell>
        </row>
        <row r="898">
          <cell r="C898" t="str">
            <v>INE274C01019</v>
          </cell>
          <cell r="D898" t="str">
            <v>WENDT</v>
          </cell>
          <cell r="E898">
            <v>2670.4045528460001</v>
          </cell>
          <cell r="F898" t="str">
            <v>WENDT</v>
          </cell>
          <cell r="G898">
            <v>2671</v>
          </cell>
          <cell r="J898">
            <v>2670.7022764230001</v>
          </cell>
          <cell r="K898" t="str">
            <v>Small Cap</v>
          </cell>
        </row>
        <row r="899">
          <cell r="C899" t="str">
            <v>INE121N01019</v>
          </cell>
          <cell r="F899" t="str">
            <v>THEJO</v>
          </cell>
          <cell r="G899">
            <v>2658</v>
          </cell>
          <cell r="J899">
            <v>2658</v>
          </cell>
          <cell r="K899" t="str">
            <v>Small Cap</v>
          </cell>
        </row>
        <row r="900">
          <cell r="C900" t="str">
            <v>INE836B01017</v>
          </cell>
          <cell r="D900" t="str">
            <v>SATIN</v>
          </cell>
          <cell r="E900">
            <v>2656.4135648040001</v>
          </cell>
          <cell r="F900" t="str">
            <v>SATIN</v>
          </cell>
          <cell r="G900">
            <v>2657</v>
          </cell>
          <cell r="J900">
            <v>2656.706782402</v>
          </cell>
          <cell r="K900" t="str">
            <v>Small Cap</v>
          </cell>
        </row>
        <row r="901">
          <cell r="C901" t="str">
            <v>INE0Q8P01011</v>
          </cell>
          <cell r="D901" t="str">
            <v>BONDADA</v>
          </cell>
          <cell r="E901">
            <v>2655.1828348180002</v>
          </cell>
          <cell r="J901">
            <v>2655.1828348180002</v>
          </cell>
          <cell r="K901" t="str">
            <v>Small Cap</v>
          </cell>
        </row>
        <row r="902">
          <cell r="C902" t="str">
            <v>INE262A01018</v>
          </cell>
          <cell r="D902" t="str">
            <v>HMT</v>
          </cell>
          <cell r="E902">
            <v>2650.5229601440001</v>
          </cell>
          <cell r="F902" t="str">
            <v>HMT</v>
          </cell>
          <cell r="G902">
            <v>2634</v>
          </cell>
          <cell r="J902">
            <v>2642.2614800720003</v>
          </cell>
          <cell r="K902" t="str">
            <v>Small Cap</v>
          </cell>
        </row>
        <row r="903">
          <cell r="C903" t="str">
            <v>INE0QVH01025</v>
          </cell>
          <cell r="D903" t="str">
            <v>KPGEL</v>
          </cell>
          <cell r="E903">
            <v>2627.6038461540002</v>
          </cell>
          <cell r="J903">
            <v>2627.6038461540002</v>
          </cell>
          <cell r="K903" t="str">
            <v>Small Cap</v>
          </cell>
        </row>
        <row r="904">
          <cell r="C904" t="str">
            <v>INE816B01035</v>
          </cell>
          <cell r="D904" t="str">
            <v>FILATEX</v>
          </cell>
          <cell r="E904">
            <v>2626.762109069</v>
          </cell>
          <cell r="F904" t="str">
            <v>FILATEX</v>
          </cell>
          <cell r="G904">
            <v>2627</v>
          </cell>
          <cell r="J904">
            <v>2626.8810545345</v>
          </cell>
          <cell r="K904" t="str">
            <v>Small Cap</v>
          </cell>
        </row>
        <row r="905">
          <cell r="C905" t="str">
            <v>INE555B01013</v>
          </cell>
          <cell r="D905" t="str">
            <v>AXISCADES</v>
          </cell>
          <cell r="E905">
            <v>2638.873995943</v>
          </cell>
          <cell r="F905" t="str">
            <v>AXISCADES</v>
          </cell>
          <cell r="G905">
            <v>2608</v>
          </cell>
          <cell r="J905">
            <v>2623.4369979715002</v>
          </cell>
          <cell r="K905" t="str">
            <v>Small Cap</v>
          </cell>
        </row>
        <row r="906">
          <cell r="C906" t="str">
            <v>INE0OV601013</v>
          </cell>
          <cell r="D906" t="str">
            <v>EMSLIMITED</v>
          </cell>
          <cell r="E906">
            <v>2617.5484260389999</v>
          </cell>
          <cell r="F906" t="str">
            <v>EMSLIMITED</v>
          </cell>
          <cell r="G906">
            <v>2617</v>
          </cell>
          <cell r="J906">
            <v>2617.2742130195002</v>
          </cell>
          <cell r="K906" t="str">
            <v>Small Cap</v>
          </cell>
        </row>
        <row r="907">
          <cell r="C907" t="str">
            <v>INE560A01015</v>
          </cell>
          <cell r="D907" t="str">
            <v>INDIAGLYCO</v>
          </cell>
          <cell r="E907">
            <v>2615.3695075000001</v>
          </cell>
          <cell r="F907" t="str">
            <v>INDIAGLYCO</v>
          </cell>
          <cell r="G907">
            <v>2616</v>
          </cell>
          <cell r="J907">
            <v>2615.6847537499998</v>
          </cell>
          <cell r="K907" t="str">
            <v>Small Cap</v>
          </cell>
        </row>
        <row r="908">
          <cell r="C908" t="str">
            <v>INE845D01014</v>
          </cell>
          <cell r="D908" t="str">
            <v>GANECOS</v>
          </cell>
          <cell r="E908">
            <v>2636.5108057719999</v>
          </cell>
          <cell r="F908" t="str">
            <v>GANECOS</v>
          </cell>
          <cell r="G908">
            <v>2594</v>
          </cell>
          <cell r="J908">
            <v>2615.255402886</v>
          </cell>
          <cell r="K908" t="str">
            <v>Small Cap</v>
          </cell>
        </row>
        <row r="909">
          <cell r="C909" t="str">
            <v>INE0KQN01018</v>
          </cell>
          <cell r="D909" t="str">
            <v>BAJEL</v>
          </cell>
          <cell r="E909">
            <v>2613.8742568430002</v>
          </cell>
          <cell r="F909" t="str">
            <v>BAJEL</v>
          </cell>
          <cell r="G909">
            <v>2613</v>
          </cell>
          <cell r="J909">
            <v>2613.4371284215003</v>
          </cell>
          <cell r="K909" t="str">
            <v>Small Cap</v>
          </cell>
        </row>
        <row r="910">
          <cell r="C910" t="str">
            <v>INE989C01020</v>
          </cell>
          <cell r="D910" t="str">
            <v>DIACABS</v>
          </cell>
          <cell r="E910">
            <v>2832.814551511</v>
          </cell>
          <cell r="F910" t="str">
            <v>DIACABS</v>
          </cell>
          <cell r="G910">
            <v>2388</v>
          </cell>
          <cell r="J910">
            <v>2610.4072757555</v>
          </cell>
          <cell r="K910" t="str">
            <v>Small Cap</v>
          </cell>
        </row>
        <row r="911">
          <cell r="C911" t="str">
            <v>INE274G01010</v>
          </cell>
          <cell r="D911" t="str">
            <v>DHANI</v>
          </cell>
          <cell r="E911">
            <v>2605.8356074060002</v>
          </cell>
          <cell r="F911" t="str">
            <v>DHANI</v>
          </cell>
          <cell r="G911">
            <v>2606</v>
          </cell>
          <cell r="J911">
            <v>2605.9178037030001</v>
          </cell>
          <cell r="K911" t="str">
            <v>Small Cap</v>
          </cell>
        </row>
        <row r="912">
          <cell r="C912" t="str">
            <v>INE552D01024</v>
          </cell>
          <cell r="D912" t="str">
            <v>CONFIPET</v>
          </cell>
          <cell r="E912">
            <v>2625.3429684299999</v>
          </cell>
          <cell r="F912" t="str">
            <v>CONFIPET</v>
          </cell>
          <cell r="G912">
            <v>2582</v>
          </cell>
          <cell r="J912">
            <v>2603.671484215</v>
          </cell>
          <cell r="K912" t="str">
            <v>Small Cap</v>
          </cell>
        </row>
        <row r="913">
          <cell r="C913" t="str">
            <v>INE338A01024</v>
          </cell>
          <cell r="D913" t="str">
            <v>TIRUMALCHM</v>
          </cell>
          <cell r="E913">
            <v>2599.8466348540001</v>
          </cell>
          <cell r="F913" t="str">
            <v>TIRUMALCHM</v>
          </cell>
          <cell r="G913">
            <v>2601</v>
          </cell>
          <cell r="J913">
            <v>2600.4233174270003</v>
          </cell>
          <cell r="K913" t="str">
            <v>Small Cap</v>
          </cell>
        </row>
        <row r="914">
          <cell r="C914" t="str">
            <v>INE947J01015</v>
          </cell>
          <cell r="D914" t="str">
            <v>DEN</v>
          </cell>
          <cell r="E914">
            <v>2600.1987379720003</v>
          </cell>
          <cell r="F914" t="str">
            <v>DEN</v>
          </cell>
          <cell r="G914">
            <v>2600</v>
          </cell>
          <cell r="J914">
            <v>2600.0993689860002</v>
          </cell>
          <cell r="K914" t="str">
            <v>Small Cap</v>
          </cell>
        </row>
        <row r="915">
          <cell r="C915" t="str">
            <v>INE793A01012</v>
          </cell>
          <cell r="D915" t="str">
            <v>ACCELYA</v>
          </cell>
          <cell r="E915">
            <v>2600.0594051029998</v>
          </cell>
          <cell r="F915" t="str">
            <v>ACCELYA</v>
          </cell>
          <cell r="G915">
            <v>2600</v>
          </cell>
          <cell r="J915">
            <v>2600.0297025515001</v>
          </cell>
          <cell r="K915" t="str">
            <v>Small Cap</v>
          </cell>
        </row>
        <row r="916">
          <cell r="C916" t="str">
            <v>INE398A01010</v>
          </cell>
          <cell r="D916" t="str">
            <v>VENKEYS</v>
          </cell>
          <cell r="E916">
            <v>2572.117345914</v>
          </cell>
          <cell r="F916" t="str">
            <v>VENKEYS</v>
          </cell>
          <cell r="G916">
            <v>2573</v>
          </cell>
          <cell r="J916">
            <v>2572.558672957</v>
          </cell>
          <cell r="K916" t="str">
            <v>Small Cap</v>
          </cell>
        </row>
        <row r="917">
          <cell r="C917" t="str">
            <v>INE634A01018</v>
          </cell>
          <cell r="D917" t="str">
            <v>HONDAPOWER</v>
          </cell>
          <cell r="E917">
            <v>2567.8849268290001</v>
          </cell>
          <cell r="F917" t="str">
            <v>HONDAPOWER</v>
          </cell>
          <cell r="G917">
            <v>2570</v>
          </cell>
          <cell r="J917">
            <v>2568.9424634144998</v>
          </cell>
          <cell r="K917" t="str">
            <v>Small Cap</v>
          </cell>
        </row>
        <row r="918">
          <cell r="C918" t="str">
            <v>INE488V01015</v>
          </cell>
          <cell r="D918" t="str">
            <v>PSPPROJECT</v>
          </cell>
          <cell r="E918">
            <v>2572.4602805109998</v>
          </cell>
          <cell r="F918" t="str">
            <v>PSPPROJECT</v>
          </cell>
          <cell r="G918">
            <v>2530</v>
          </cell>
          <cell r="J918">
            <v>2551.2301402554999</v>
          </cell>
          <cell r="K918" t="str">
            <v>Small Cap</v>
          </cell>
        </row>
        <row r="919">
          <cell r="C919" t="str">
            <v>INE450D01021</v>
          </cell>
          <cell r="D919" t="str">
            <v>PITTIENG</v>
          </cell>
          <cell r="E919">
            <v>2549.3391972270001</v>
          </cell>
          <cell r="F919" t="str">
            <v>PITTIENG</v>
          </cell>
          <cell r="G919">
            <v>2550</v>
          </cell>
          <cell r="J919">
            <v>2549.6695986135001</v>
          </cell>
          <cell r="K919" t="str">
            <v>Small Cap</v>
          </cell>
        </row>
        <row r="920">
          <cell r="C920" t="str">
            <v>INE127T01021</v>
          </cell>
          <cell r="D920" t="str">
            <v>KPEL</v>
          </cell>
          <cell r="E920">
            <v>2546.9417048779997</v>
          </cell>
          <cell r="J920">
            <v>2546.9417048779997</v>
          </cell>
          <cell r="K920" t="str">
            <v>Small Cap</v>
          </cell>
        </row>
        <row r="921">
          <cell r="C921" t="str">
            <v>INE306L01010</v>
          </cell>
          <cell r="D921" t="str">
            <v>QUICKHEAL</v>
          </cell>
          <cell r="E921">
            <v>2547.0603526650002</v>
          </cell>
          <cell r="F921" t="str">
            <v>QUICKHEAL</v>
          </cell>
          <cell r="G921">
            <v>2545</v>
          </cell>
          <cell r="J921">
            <v>2546.0301763325001</v>
          </cell>
          <cell r="K921" t="str">
            <v>Small Cap</v>
          </cell>
        </row>
        <row r="922">
          <cell r="C922" t="str">
            <v>INE785M01013</v>
          </cell>
          <cell r="D922" t="str">
            <v>PCJEWELLER</v>
          </cell>
          <cell r="E922">
            <v>2535.7398841560002</v>
          </cell>
          <cell r="F922" t="str">
            <v>PCJEWELLER</v>
          </cell>
          <cell r="G922">
            <v>2536</v>
          </cell>
          <cell r="J922">
            <v>2535.8699420780003</v>
          </cell>
          <cell r="K922" t="str">
            <v>Small Cap</v>
          </cell>
        </row>
        <row r="923">
          <cell r="C923" t="str">
            <v>INE922A01025</v>
          </cell>
          <cell r="D923" t="str">
            <v>BEPL</v>
          </cell>
          <cell r="E923">
            <v>2531.6229509029999</v>
          </cell>
          <cell r="F923" t="str">
            <v>BEPL</v>
          </cell>
          <cell r="G923">
            <v>2532</v>
          </cell>
          <cell r="J923">
            <v>2531.8114754515</v>
          </cell>
          <cell r="K923" t="str">
            <v>Small Cap</v>
          </cell>
        </row>
        <row r="924">
          <cell r="C924" t="str">
            <v>INE105J01010</v>
          </cell>
          <cell r="D924" t="str">
            <v>RPGLIFE</v>
          </cell>
          <cell r="E924">
            <v>2512.3711752929999</v>
          </cell>
          <cell r="F924" t="str">
            <v>RPGLIFE</v>
          </cell>
          <cell r="G924">
            <v>2514</v>
          </cell>
          <cell r="J924">
            <v>2513.1855876464997</v>
          </cell>
          <cell r="K924" t="str">
            <v>Small Cap</v>
          </cell>
        </row>
        <row r="925">
          <cell r="C925" t="str">
            <v>INE753U01022</v>
          </cell>
          <cell r="D925" t="str">
            <v>DIVGIITTS</v>
          </cell>
          <cell r="E925">
            <v>2512.2494569159999</v>
          </cell>
          <cell r="F925" t="str">
            <v>DIVGIITTS</v>
          </cell>
          <cell r="G925">
            <v>2513</v>
          </cell>
          <cell r="J925">
            <v>2512.6247284579999</v>
          </cell>
          <cell r="K925" t="str">
            <v>Small Cap</v>
          </cell>
        </row>
        <row r="926">
          <cell r="C926" t="str">
            <v>INE355A01028</v>
          </cell>
          <cell r="D926" t="str">
            <v>SOMANYCERA</v>
          </cell>
          <cell r="E926">
            <v>2205.987512788</v>
          </cell>
          <cell r="F926" t="str">
            <v>SOMANYCERA</v>
          </cell>
          <cell r="G926">
            <v>2819</v>
          </cell>
          <cell r="J926">
            <v>2512.4937563940002</v>
          </cell>
          <cell r="K926" t="str">
            <v>Small Cap</v>
          </cell>
        </row>
        <row r="927">
          <cell r="C927" t="str">
            <v>INE051B01021</v>
          </cell>
          <cell r="D927" t="str">
            <v>VAKRANGEE</v>
          </cell>
          <cell r="E927">
            <v>2510.52104762</v>
          </cell>
          <cell r="F927" t="str">
            <v>VAKRANGEE</v>
          </cell>
          <cell r="G927">
            <v>2510</v>
          </cell>
          <cell r="J927">
            <v>2510.26052381</v>
          </cell>
          <cell r="K927" t="str">
            <v>Small Cap</v>
          </cell>
        </row>
        <row r="928">
          <cell r="C928" t="str">
            <v>INE197D01010</v>
          </cell>
          <cell r="D928" t="str">
            <v>JINDALPOLY</v>
          </cell>
          <cell r="E928">
            <v>2508.1569340599999</v>
          </cell>
          <cell r="F928" t="str">
            <v>JINDALPOLY</v>
          </cell>
          <cell r="G928">
            <v>2508</v>
          </cell>
          <cell r="J928">
            <v>2508.07846703</v>
          </cell>
          <cell r="K928" t="str">
            <v>Small Cap</v>
          </cell>
        </row>
        <row r="929">
          <cell r="C929" t="str">
            <v>INE883N01014</v>
          </cell>
          <cell r="D929" t="str">
            <v>PARAGMILK</v>
          </cell>
          <cell r="E929">
            <v>2499.2595952659999</v>
          </cell>
          <cell r="F929" t="str">
            <v>PARAGMILK</v>
          </cell>
          <cell r="G929">
            <v>2498</v>
          </cell>
          <cell r="J929">
            <v>2498.6297976329997</v>
          </cell>
          <cell r="K929" t="str">
            <v>Small Cap</v>
          </cell>
        </row>
        <row r="930">
          <cell r="C930" t="str">
            <v>INE083A01026</v>
          </cell>
          <cell r="D930" t="str">
            <v>MOREPENLAB</v>
          </cell>
          <cell r="E930">
            <v>2490.654984279</v>
          </cell>
          <cell r="F930" t="str">
            <v>MOREPENLAB</v>
          </cell>
          <cell r="G930">
            <v>2491</v>
          </cell>
          <cell r="J930">
            <v>2490.8274921395</v>
          </cell>
          <cell r="K930" t="str">
            <v>Small Cap</v>
          </cell>
        </row>
        <row r="931">
          <cell r="C931" t="str">
            <v>INE128A01029</v>
          </cell>
          <cell r="D931" t="str">
            <v>EVEREADY</v>
          </cell>
          <cell r="E931">
            <v>2487.990357267</v>
          </cell>
          <cell r="F931" t="str">
            <v>EVEREADY</v>
          </cell>
          <cell r="G931">
            <v>2488</v>
          </cell>
          <cell r="J931">
            <v>2487.9951786335</v>
          </cell>
          <cell r="K931" t="str">
            <v>Small Cap</v>
          </cell>
        </row>
        <row r="932">
          <cell r="C932" t="str">
            <v>INE345A01011</v>
          </cell>
          <cell r="D932" t="str">
            <v>HINDOILEXP</v>
          </cell>
          <cell r="E932">
            <v>2487.308115069</v>
          </cell>
          <cell r="F932" t="str">
            <v>HINDOILEXP</v>
          </cell>
          <cell r="G932">
            <v>2488</v>
          </cell>
          <cell r="J932">
            <v>2487.6540575344998</v>
          </cell>
          <cell r="K932" t="str">
            <v>Small Cap</v>
          </cell>
        </row>
        <row r="933">
          <cell r="C933" t="str">
            <v>INE618R01015</v>
          </cell>
          <cell r="D933" t="str">
            <v>SGFIN</v>
          </cell>
          <cell r="E933">
            <v>2474.181749756</v>
          </cell>
          <cell r="J933">
            <v>2474.181749756</v>
          </cell>
          <cell r="K933" t="str">
            <v>Small Cap</v>
          </cell>
        </row>
        <row r="934">
          <cell r="C934" t="str">
            <v>INE244O01017</v>
          </cell>
          <cell r="D934" t="str">
            <v>UNIPARTS</v>
          </cell>
          <cell r="E934">
            <v>2473.355624279</v>
          </cell>
          <cell r="F934" t="str">
            <v>UNIPARTS</v>
          </cell>
          <cell r="G934">
            <v>2474</v>
          </cell>
          <cell r="J934">
            <v>2473.6778121395</v>
          </cell>
          <cell r="K934" t="str">
            <v>Small Cap</v>
          </cell>
        </row>
        <row r="935">
          <cell r="C935" t="str">
            <v>INE02NC01014</v>
          </cell>
          <cell r="D935" t="str">
            <v>FINOPB</v>
          </cell>
          <cell r="E935">
            <v>2469.729446761</v>
          </cell>
          <cell r="F935" t="str">
            <v>FINOPB</v>
          </cell>
          <cell r="G935">
            <v>2470</v>
          </cell>
          <cell r="J935">
            <v>2469.8647233805</v>
          </cell>
          <cell r="K935" t="str">
            <v>Small Cap</v>
          </cell>
        </row>
        <row r="936">
          <cell r="C936" t="str">
            <v>INE426A01027</v>
          </cell>
          <cell r="D936" t="str">
            <v>ALEMBICLTD</v>
          </cell>
          <cell r="E936">
            <v>2467.3476925660002</v>
          </cell>
          <cell r="F936" t="str">
            <v>ALEMBICLTD</v>
          </cell>
          <cell r="G936">
            <v>2468</v>
          </cell>
          <cell r="J936">
            <v>2467.6738462829999</v>
          </cell>
          <cell r="K936" t="str">
            <v>Small Cap</v>
          </cell>
        </row>
        <row r="937">
          <cell r="C937" t="str">
            <v>INE583D01011</v>
          </cell>
          <cell r="D937" t="str">
            <v>UGROCAP</v>
          </cell>
          <cell r="E937">
            <v>2465.3964694360002</v>
          </cell>
          <cell r="F937" t="str">
            <v>UGROCAP</v>
          </cell>
          <cell r="G937">
            <v>2463</v>
          </cell>
          <cell r="J937">
            <v>2464.1982347180001</v>
          </cell>
          <cell r="K937" t="str">
            <v>Small Cap</v>
          </cell>
        </row>
        <row r="938">
          <cell r="C938" t="str">
            <v>INE350C01017</v>
          </cell>
          <cell r="D938" t="str">
            <v>OPTIEMUS</v>
          </cell>
          <cell r="E938">
            <v>2462.9601092830003</v>
          </cell>
          <cell r="F938" t="str">
            <v>OPTIEMUS</v>
          </cell>
          <cell r="G938">
            <v>2462</v>
          </cell>
          <cell r="J938">
            <v>2462.4800546414999</v>
          </cell>
          <cell r="K938" t="str">
            <v>Small Cap</v>
          </cell>
        </row>
        <row r="939">
          <cell r="C939" t="str">
            <v>INE0HR601026</v>
          </cell>
          <cell r="D939" t="str">
            <v>DDEVPLASTIK</v>
          </cell>
          <cell r="E939">
            <v>2461.7855511919997</v>
          </cell>
          <cell r="J939">
            <v>2461.7855511919997</v>
          </cell>
          <cell r="K939" t="str">
            <v>Small Cap</v>
          </cell>
        </row>
        <row r="940">
          <cell r="C940" t="str">
            <v>INE234A01025</v>
          </cell>
          <cell r="D940" t="str">
            <v>NOVARTIND</v>
          </cell>
          <cell r="E940">
            <v>2461.7748373750001</v>
          </cell>
          <cell r="J940">
            <v>2461.7748373750001</v>
          </cell>
          <cell r="K940" t="str">
            <v>Small Cap</v>
          </cell>
        </row>
        <row r="941">
          <cell r="C941" t="str">
            <v>INE227C01017</v>
          </cell>
          <cell r="D941" t="str">
            <v>MMFL</v>
          </cell>
          <cell r="E941">
            <v>2459.856256</v>
          </cell>
          <cell r="F941" t="str">
            <v>MMFL</v>
          </cell>
          <cell r="G941">
            <v>2460</v>
          </cell>
          <cell r="J941">
            <v>2459.928128</v>
          </cell>
          <cell r="K941" t="str">
            <v>Small Cap</v>
          </cell>
        </row>
        <row r="942">
          <cell r="C942" t="str">
            <v>INE144Z01023</v>
          </cell>
          <cell r="D942" t="str">
            <v>TARSONS</v>
          </cell>
          <cell r="E942">
            <v>2459.1683535369998</v>
          </cell>
          <cell r="F942" t="str">
            <v>TARSONS</v>
          </cell>
          <cell r="G942">
            <v>2460</v>
          </cell>
          <cell r="J942">
            <v>2459.5841767684997</v>
          </cell>
          <cell r="K942" t="str">
            <v>Small Cap</v>
          </cell>
        </row>
        <row r="943">
          <cell r="C943" t="str">
            <v>INE151G01028</v>
          </cell>
          <cell r="D943" t="str">
            <v>SHAILY</v>
          </cell>
          <cell r="E943">
            <v>2458.1741072709997</v>
          </cell>
          <cell r="F943" t="str">
            <v>SHAILY</v>
          </cell>
          <cell r="G943">
            <v>2458</v>
          </cell>
          <cell r="J943">
            <v>2458.0870536354996</v>
          </cell>
          <cell r="K943" t="str">
            <v>Small Cap</v>
          </cell>
        </row>
        <row r="944">
          <cell r="C944" t="str">
            <v>INE482D01024</v>
          </cell>
          <cell r="D944" t="str">
            <v>CARYSIL</v>
          </cell>
          <cell r="E944">
            <v>2454.0013630180001</v>
          </cell>
          <cell r="F944" t="str">
            <v>CARYSIL</v>
          </cell>
          <cell r="G944">
            <v>2455</v>
          </cell>
          <cell r="J944">
            <v>2454.5006815090001</v>
          </cell>
          <cell r="K944" t="str">
            <v>Small Cap</v>
          </cell>
        </row>
        <row r="945">
          <cell r="C945" t="str">
            <v>INE153A01019</v>
          </cell>
          <cell r="D945" t="str">
            <v>MTNL</v>
          </cell>
          <cell r="E945">
            <v>2453.9370731710001</v>
          </cell>
          <cell r="F945" t="str">
            <v>MTNL</v>
          </cell>
          <cell r="G945">
            <v>2454</v>
          </cell>
          <cell r="J945">
            <v>2453.9685365855003</v>
          </cell>
          <cell r="K945" t="str">
            <v>Small Cap</v>
          </cell>
        </row>
        <row r="946">
          <cell r="C946" t="str">
            <v>INE298G01027</v>
          </cell>
          <cell r="D946" t="str">
            <v>AJMERA</v>
          </cell>
          <cell r="E946">
            <v>2453.17615187</v>
          </cell>
          <cell r="F946" t="str">
            <v>AJMERA</v>
          </cell>
          <cell r="G946">
            <v>2454</v>
          </cell>
          <cell r="J946">
            <v>2453.5880759350002</v>
          </cell>
          <cell r="K946" t="str">
            <v>Small Cap</v>
          </cell>
        </row>
        <row r="947">
          <cell r="C947" t="str">
            <v>INE275B01026</v>
          </cell>
          <cell r="D947" t="str">
            <v>HUHTAMAKI</v>
          </cell>
          <cell r="E947">
            <v>2452.1081670580002</v>
          </cell>
          <cell r="F947" t="str">
            <v>HUHTAMAKI</v>
          </cell>
          <cell r="G947">
            <v>2452</v>
          </cell>
          <cell r="J947">
            <v>2452.0540835290003</v>
          </cell>
          <cell r="K947" t="str">
            <v>Small Cap</v>
          </cell>
        </row>
        <row r="948">
          <cell r="C948" t="str">
            <v>INE304A01026</v>
          </cell>
          <cell r="D948" t="str">
            <v>MUKANDLTD</v>
          </cell>
          <cell r="E948">
            <v>2449.7166875470002</v>
          </cell>
          <cell r="F948" t="str">
            <v>MUKANDLTD</v>
          </cell>
          <cell r="G948">
            <v>2449</v>
          </cell>
          <cell r="J948">
            <v>2449.3583437735001</v>
          </cell>
          <cell r="K948" t="str">
            <v>Small Cap</v>
          </cell>
        </row>
        <row r="949">
          <cell r="C949" t="str">
            <v>INE08KJ01020</v>
          </cell>
          <cell r="D949" t="str">
            <v>MUFIN</v>
          </cell>
          <cell r="E949">
            <v>2441.1794651179998</v>
          </cell>
          <cell r="F949" t="str">
            <v>MUFIN</v>
          </cell>
          <cell r="G949">
            <v>2437</v>
          </cell>
          <cell r="J949">
            <v>2439.0897325589999</v>
          </cell>
          <cell r="K949" t="str">
            <v>Small Cap</v>
          </cell>
        </row>
        <row r="950">
          <cell r="C950" t="str">
            <v>INE393P01035</v>
          </cell>
          <cell r="D950" t="str">
            <v>DIAMONDYD</v>
          </cell>
          <cell r="E950">
            <v>2432.3494630519999</v>
          </cell>
          <cell r="F950" t="str">
            <v>DIAMONDYD</v>
          </cell>
          <cell r="G950">
            <v>2434</v>
          </cell>
          <cell r="J950">
            <v>2433.174731526</v>
          </cell>
          <cell r="K950" t="str">
            <v>Small Cap</v>
          </cell>
        </row>
        <row r="951">
          <cell r="C951" t="str">
            <v>INE805C01028</v>
          </cell>
          <cell r="D951" t="str">
            <v>KCP</v>
          </cell>
          <cell r="E951">
            <v>2432.9309543119998</v>
          </cell>
          <cell r="F951" t="str">
            <v>KCP</v>
          </cell>
          <cell r="G951">
            <v>2433</v>
          </cell>
          <cell r="J951">
            <v>2432.9654771559999</v>
          </cell>
          <cell r="K951" t="str">
            <v>Small Cap</v>
          </cell>
        </row>
        <row r="952">
          <cell r="C952" t="str">
            <v>INE025R01021</v>
          </cell>
          <cell r="D952" t="str">
            <v>ARTEMISMED</v>
          </cell>
          <cell r="E952">
            <v>2430.172563528</v>
          </cell>
          <cell r="F952" t="str">
            <v>ARTEMISMED</v>
          </cell>
          <cell r="G952">
            <v>2423</v>
          </cell>
          <cell r="J952">
            <v>2426.586281764</v>
          </cell>
          <cell r="K952" t="str">
            <v>Small Cap</v>
          </cell>
        </row>
        <row r="953">
          <cell r="C953" t="str">
            <v>INE473D01015</v>
          </cell>
          <cell r="D953" t="str">
            <v>KINGFA</v>
          </cell>
          <cell r="E953">
            <v>2415.9188186609999</v>
          </cell>
          <cell r="F953" t="str">
            <v>KINGFA</v>
          </cell>
          <cell r="G953">
            <v>2417</v>
          </cell>
          <cell r="J953">
            <v>2416.4594093305</v>
          </cell>
          <cell r="K953" t="str">
            <v>Small Cap</v>
          </cell>
        </row>
        <row r="954">
          <cell r="C954" t="str">
            <v>INE266Y01019</v>
          </cell>
          <cell r="D954" t="str">
            <v>DPABHUSHAN</v>
          </cell>
          <cell r="E954">
            <v>2701.0197871539999</v>
          </cell>
          <cell r="F954" t="str">
            <v>DPABHUSHAN</v>
          </cell>
          <cell r="G954">
            <v>2130</v>
          </cell>
          <cell r="J954">
            <v>2415.5098935770002</v>
          </cell>
          <cell r="K954" t="str">
            <v>Small Cap</v>
          </cell>
        </row>
        <row r="955">
          <cell r="C955" t="str">
            <v>INE935B01025</v>
          </cell>
          <cell r="D955" t="str">
            <v>MOSCHIP</v>
          </cell>
          <cell r="E955">
            <v>2414.8103166870001</v>
          </cell>
          <cell r="J955">
            <v>2414.8103166870001</v>
          </cell>
          <cell r="K955" t="str">
            <v>Small Cap</v>
          </cell>
        </row>
        <row r="956">
          <cell r="C956" t="str">
            <v>INE372C01037</v>
          </cell>
          <cell r="D956" t="str">
            <v>PRECWIRE</v>
          </cell>
          <cell r="E956">
            <v>2404.2424921869997</v>
          </cell>
          <cell r="F956" t="str">
            <v>PRECWIRE</v>
          </cell>
          <cell r="G956">
            <v>2404</v>
          </cell>
          <cell r="J956">
            <v>2404.1212460934998</v>
          </cell>
          <cell r="K956" t="str">
            <v>Small Cap</v>
          </cell>
        </row>
        <row r="957">
          <cell r="C957" t="str">
            <v>INE221H01019</v>
          </cell>
          <cell r="D957" t="str">
            <v>GTLINFRA</v>
          </cell>
          <cell r="E957">
            <v>2403.795010153</v>
          </cell>
          <cell r="F957" t="str">
            <v>GTLINFRA</v>
          </cell>
          <cell r="G957">
            <v>2385</v>
          </cell>
          <cell r="J957">
            <v>2394.3975050765002</v>
          </cell>
          <cell r="K957" t="str">
            <v>Small Cap</v>
          </cell>
        </row>
        <row r="958">
          <cell r="C958" t="str">
            <v>INE0JR601024</v>
          </cell>
          <cell r="D958" t="str">
            <v>YATRA</v>
          </cell>
          <cell r="E958">
            <v>2379.8509428840002</v>
          </cell>
          <cell r="F958" t="str">
            <v>YATRA</v>
          </cell>
          <cell r="G958">
            <v>2381</v>
          </cell>
          <cell r="J958">
            <v>2380.4254714420003</v>
          </cell>
          <cell r="K958" t="str">
            <v>Small Cap</v>
          </cell>
        </row>
        <row r="959">
          <cell r="C959" t="str">
            <v>INE032Z01020</v>
          </cell>
          <cell r="F959" t="str">
            <v>BSHSL</v>
          </cell>
          <cell r="G959">
            <v>2369</v>
          </cell>
          <cell r="J959">
            <v>2369</v>
          </cell>
          <cell r="K959" t="str">
            <v>Small Cap</v>
          </cell>
        </row>
        <row r="960">
          <cell r="C960" t="str">
            <v>INE485C01011</v>
          </cell>
          <cell r="D960" t="str">
            <v>IOLCP</v>
          </cell>
          <cell r="E960">
            <v>2367.774262252</v>
          </cell>
          <cell r="F960" t="str">
            <v>IOLCP</v>
          </cell>
          <cell r="G960">
            <v>2368</v>
          </cell>
          <cell r="J960">
            <v>2367.887131126</v>
          </cell>
          <cell r="K960" t="str">
            <v>Small Cap</v>
          </cell>
        </row>
        <row r="961">
          <cell r="C961" t="str">
            <v>INE040D01038</v>
          </cell>
          <cell r="D961" t="str">
            <v>MAYURUNIQ</v>
          </cell>
          <cell r="E961">
            <v>2356.1255769669997</v>
          </cell>
          <cell r="F961" t="str">
            <v>MAYURUNIQ</v>
          </cell>
          <cell r="G961">
            <v>2357</v>
          </cell>
          <cell r="J961">
            <v>2356.5627884834998</v>
          </cell>
          <cell r="K961" t="str">
            <v>Small Cap</v>
          </cell>
        </row>
        <row r="962">
          <cell r="C962" t="str">
            <v>INE750A01020</v>
          </cell>
          <cell r="D962" t="str">
            <v>ORIENTHOT</v>
          </cell>
          <cell r="E962">
            <v>2355.2367555390001</v>
          </cell>
          <cell r="F962" t="str">
            <v>ORIENTHOT</v>
          </cell>
          <cell r="G962">
            <v>2356</v>
          </cell>
          <cell r="J962">
            <v>2355.6183777695001</v>
          </cell>
          <cell r="K962" t="str">
            <v>Small Cap</v>
          </cell>
        </row>
        <row r="963">
          <cell r="C963" t="str">
            <v>INE264T01014</v>
          </cell>
          <cell r="D963" t="str">
            <v>CAPACITE</v>
          </cell>
          <cell r="E963">
            <v>2367.2882310519999</v>
          </cell>
          <cell r="F963" t="str">
            <v>CAPACITE</v>
          </cell>
          <cell r="G963">
            <v>2342</v>
          </cell>
          <cell r="J963">
            <v>2354.644115526</v>
          </cell>
          <cell r="K963" t="str">
            <v>Small Cap</v>
          </cell>
        </row>
        <row r="964">
          <cell r="C964" t="str">
            <v>INE993A01026</v>
          </cell>
          <cell r="D964" t="str">
            <v>MANINDS</v>
          </cell>
          <cell r="E964">
            <v>2365.5860393299999</v>
          </cell>
          <cell r="F964" t="str">
            <v>MANINDS</v>
          </cell>
          <cell r="G964">
            <v>2340</v>
          </cell>
          <cell r="J964">
            <v>2352.793019665</v>
          </cell>
          <cell r="K964" t="str">
            <v>Small Cap</v>
          </cell>
        </row>
        <row r="965">
          <cell r="C965" t="str">
            <v>INE116A01032</v>
          </cell>
          <cell r="D965" t="str">
            <v>APCOTEXIND</v>
          </cell>
          <cell r="E965">
            <v>2341.5270379509998</v>
          </cell>
          <cell r="F965" t="str">
            <v>APCOTEXIND</v>
          </cell>
          <cell r="G965">
            <v>2342</v>
          </cell>
          <cell r="J965">
            <v>2341.7635189755001</v>
          </cell>
          <cell r="K965" t="str">
            <v>Small Cap</v>
          </cell>
        </row>
        <row r="966">
          <cell r="C966" t="str">
            <v>INE231F01020</v>
          </cell>
          <cell r="D966" t="str">
            <v>SASKEN</v>
          </cell>
          <cell r="E966">
            <v>2337.3631020020002</v>
          </cell>
          <cell r="F966" t="str">
            <v>SASKEN</v>
          </cell>
          <cell r="G966">
            <v>2338</v>
          </cell>
          <cell r="J966">
            <v>2337.6815510010001</v>
          </cell>
          <cell r="K966" t="str">
            <v>Small Cap</v>
          </cell>
        </row>
        <row r="967">
          <cell r="C967" t="str">
            <v>INE162B01018</v>
          </cell>
          <cell r="D967" t="str">
            <v>LUMAXIND</v>
          </cell>
          <cell r="E967">
            <v>2333.1961871349999</v>
          </cell>
          <cell r="F967" t="str">
            <v>LUMAXIND</v>
          </cell>
          <cell r="G967">
            <v>2334</v>
          </cell>
          <cell r="J967">
            <v>2333.5980935674997</v>
          </cell>
          <cell r="K967" t="str">
            <v>Small Cap</v>
          </cell>
        </row>
        <row r="968">
          <cell r="C968" t="str">
            <v>INE074B01023</v>
          </cell>
          <cell r="D968" t="str">
            <v>PARACABLES</v>
          </cell>
          <cell r="E968">
            <v>2340.8232122159998</v>
          </cell>
          <cell r="F968" t="str">
            <v>PARACABLES</v>
          </cell>
          <cell r="G968">
            <v>2306</v>
          </cell>
          <cell r="J968">
            <v>2323.4116061079999</v>
          </cell>
          <cell r="K968" t="str">
            <v>Small Cap</v>
          </cell>
        </row>
        <row r="969">
          <cell r="C969" t="str">
            <v>INE133Y01011</v>
          </cell>
          <cell r="D969" t="str">
            <v>IFGLEXPOR</v>
          </cell>
          <cell r="E969">
            <v>2317.3277616</v>
          </cell>
          <cell r="F969" t="str">
            <v>IFGLEXPOR</v>
          </cell>
          <cell r="G969">
            <v>2319</v>
          </cell>
          <cell r="J969">
            <v>2318.1638807999998</v>
          </cell>
          <cell r="K969" t="str">
            <v>Small Cap</v>
          </cell>
        </row>
        <row r="970">
          <cell r="C970" t="str">
            <v>INE0LOJ01019</v>
          </cell>
          <cell r="D970" t="str">
            <v>IKIO</v>
          </cell>
          <cell r="E970">
            <v>2309.8950209549998</v>
          </cell>
          <cell r="F970" t="str">
            <v>IKIO</v>
          </cell>
          <cell r="G970">
            <v>2310</v>
          </cell>
          <cell r="J970">
            <v>2309.9475104775001</v>
          </cell>
          <cell r="K970" t="str">
            <v>Small Cap</v>
          </cell>
        </row>
        <row r="971">
          <cell r="C971" t="str">
            <v>INE445C01015</v>
          </cell>
          <cell r="D971" t="str">
            <v>XPROINDIA</v>
          </cell>
          <cell r="E971">
            <v>2256.2277954310002</v>
          </cell>
          <cell r="F971" t="str">
            <v>XPROINDIA</v>
          </cell>
          <cell r="G971">
            <v>2330</v>
          </cell>
          <cell r="J971">
            <v>2293.1138977155001</v>
          </cell>
          <cell r="K971" t="str">
            <v>Small Cap</v>
          </cell>
        </row>
        <row r="972">
          <cell r="C972" t="str">
            <v>INE982B01027</v>
          </cell>
          <cell r="D972" t="str">
            <v>ADFFOODS</v>
          </cell>
          <cell r="E972">
            <v>2282.907446103</v>
          </cell>
          <cell r="F972" t="str">
            <v>ADFFOODS</v>
          </cell>
          <cell r="G972">
            <v>2284</v>
          </cell>
          <cell r="J972">
            <v>2283.4537230514998</v>
          </cell>
          <cell r="K972" t="str">
            <v>Small Cap</v>
          </cell>
        </row>
        <row r="973">
          <cell r="C973" t="str">
            <v>INE495B01038</v>
          </cell>
          <cell r="D973" t="str">
            <v>SUVEN</v>
          </cell>
          <cell r="E973">
            <v>2281.2531969240003</v>
          </cell>
          <cell r="F973" t="str">
            <v>SUVEN</v>
          </cell>
          <cell r="G973">
            <v>2281</v>
          </cell>
          <cell r="J973">
            <v>2281.1265984620004</v>
          </cell>
          <cell r="K973" t="str">
            <v>Small Cap</v>
          </cell>
        </row>
        <row r="974">
          <cell r="C974" t="str">
            <v>INE039O01011</v>
          </cell>
          <cell r="F974" t="str">
            <v>JASH</v>
          </cell>
          <cell r="G974">
            <v>2273</v>
          </cell>
          <cell r="J974">
            <v>2273</v>
          </cell>
          <cell r="K974" t="str">
            <v>Small Cap</v>
          </cell>
        </row>
        <row r="975">
          <cell r="C975" t="str">
            <v>INE495S01016</v>
          </cell>
          <cell r="D975" t="str">
            <v>HPL</v>
          </cell>
          <cell r="E975">
            <v>2272.0550589689997</v>
          </cell>
          <cell r="F975" t="str">
            <v>HPL</v>
          </cell>
          <cell r="G975">
            <v>2272</v>
          </cell>
          <cell r="J975">
            <v>2272.0275294844996</v>
          </cell>
          <cell r="K975" t="str">
            <v>Small Cap</v>
          </cell>
        </row>
        <row r="976">
          <cell r="C976" t="str">
            <v>INE841L01016</v>
          </cell>
          <cell r="D976" t="str">
            <v>DEEDEV</v>
          </cell>
          <cell r="E976">
            <v>2266.5850202199999</v>
          </cell>
          <cell r="F976" t="str">
            <v>DEEDEV</v>
          </cell>
          <cell r="G976">
            <v>2270</v>
          </cell>
          <cell r="J976">
            <v>2268.29251011</v>
          </cell>
          <cell r="K976" t="str">
            <v>Small Cap</v>
          </cell>
        </row>
        <row r="977">
          <cell r="C977" t="str">
            <v>INE519A01011</v>
          </cell>
          <cell r="D977" t="str">
            <v>FOSECOIND</v>
          </cell>
          <cell r="E977">
            <v>2265.9418740279998</v>
          </cell>
          <cell r="F977" t="str">
            <v>FOSECOIND</v>
          </cell>
          <cell r="G977">
            <v>2267</v>
          </cell>
          <cell r="J977">
            <v>2266.4709370139999</v>
          </cell>
          <cell r="K977" t="str">
            <v>Small Cap</v>
          </cell>
        </row>
        <row r="978">
          <cell r="C978" t="str">
            <v>INE615I01010</v>
          </cell>
          <cell r="D978" t="str">
            <v>GLOBUSSPR</v>
          </cell>
          <cell r="E978">
            <v>2257.675645751</v>
          </cell>
          <cell r="F978" t="str">
            <v>GLOBUSSPR</v>
          </cell>
          <cell r="G978">
            <v>2257</v>
          </cell>
          <cell r="J978">
            <v>2257.3378228755</v>
          </cell>
          <cell r="K978" t="str">
            <v>Small Cap</v>
          </cell>
        </row>
        <row r="979">
          <cell r="C979" t="str">
            <v>INE506A01018</v>
          </cell>
          <cell r="D979" t="str">
            <v>DREDGECORP</v>
          </cell>
          <cell r="E979">
            <v>2256.451707317</v>
          </cell>
          <cell r="F979" t="str">
            <v>DREDGECORP</v>
          </cell>
          <cell r="G979">
            <v>2255</v>
          </cell>
          <cell r="J979">
            <v>2255.7258536585</v>
          </cell>
          <cell r="K979" t="str">
            <v>Small Cap</v>
          </cell>
        </row>
        <row r="980">
          <cell r="C980" t="str">
            <v>INE0AE001013</v>
          </cell>
          <cell r="D980" t="str">
            <v>VPRPL</v>
          </cell>
          <cell r="E980">
            <v>2254.9518312200003</v>
          </cell>
          <cell r="F980" t="str">
            <v>VPRPL</v>
          </cell>
          <cell r="G980">
            <v>2255</v>
          </cell>
          <cell r="J980">
            <v>2254.9759156099999</v>
          </cell>
          <cell r="K980" t="str">
            <v>Small Cap</v>
          </cell>
        </row>
        <row r="981">
          <cell r="C981" t="str">
            <v>INE182D01020</v>
          </cell>
          <cell r="D981" t="str">
            <v>MARATHON</v>
          </cell>
          <cell r="E981">
            <v>2255.972729654</v>
          </cell>
          <cell r="F981" t="str">
            <v>MARATHON</v>
          </cell>
          <cell r="G981">
            <v>2241</v>
          </cell>
          <cell r="J981">
            <v>2248.4863648270002</v>
          </cell>
          <cell r="K981" t="str">
            <v>Small Cap</v>
          </cell>
        </row>
        <row r="982">
          <cell r="C982" t="str">
            <v>INE717W01049</v>
          </cell>
          <cell r="D982" t="str">
            <v>GANDHAR</v>
          </cell>
          <cell r="E982">
            <v>2245.9333847380003</v>
          </cell>
          <cell r="F982" t="str">
            <v>GANDHAR</v>
          </cell>
          <cell r="G982">
            <v>2246</v>
          </cell>
          <cell r="J982">
            <v>2245.9666923690002</v>
          </cell>
          <cell r="K982" t="str">
            <v>Small Cap</v>
          </cell>
        </row>
        <row r="983">
          <cell r="C983" t="str">
            <v>INE480C01038</v>
          </cell>
          <cell r="D983" t="str">
            <v>SDBL</v>
          </cell>
          <cell r="E983">
            <v>2229.2121527429999</v>
          </cell>
          <cell r="F983" t="str">
            <v>SDBL</v>
          </cell>
          <cell r="G983">
            <v>2229</v>
          </cell>
          <cell r="J983">
            <v>2229.1060763715</v>
          </cell>
          <cell r="K983" t="str">
            <v>Small Cap</v>
          </cell>
        </row>
        <row r="984">
          <cell r="C984" t="str">
            <v>INE382M01027</v>
          </cell>
          <cell r="D984" t="str">
            <v>BARBEQUE</v>
          </cell>
          <cell r="E984">
            <v>2228.860629621</v>
          </cell>
          <cell r="F984" t="str">
            <v>BARBEQUE</v>
          </cell>
          <cell r="G984">
            <v>2229</v>
          </cell>
          <cell r="J984">
            <v>2228.9303148105</v>
          </cell>
          <cell r="K984" t="str">
            <v>Small Cap</v>
          </cell>
        </row>
        <row r="985">
          <cell r="C985" t="str">
            <v>INE077F01035</v>
          </cell>
          <cell r="D985" t="str">
            <v>GOCLCORP</v>
          </cell>
          <cell r="E985">
            <v>2227.115799061</v>
          </cell>
          <cell r="F985" t="str">
            <v>GOCLCORP</v>
          </cell>
          <cell r="G985">
            <v>2227</v>
          </cell>
          <cell r="J985">
            <v>2227.0578995305</v>
          </cell>
          <cell r="K985" t="str">
            <v>Small Cap</v>
          </cell>
        </row>
        <row r="986">
          <cell r="C986" t="str">
            <v>INE632C01026</v>
          </cell>
          <cell r="D986" t="str">
            <v>VIDHIING</v>
          </cell>
          <cell r="E986">
            <v>2223.8782758130001</v>
          </cell>
          <cell r="F986" t="str">
            <v>VIDHIING</v>
          </cell>
          <cell r="G986">
            <v>2226</v>
          </cell>
          <cell r="J986">
            <v>2224.9391379065</v>
          </cell>
          <cell r="K986" t="str">
            <v>Small Cap</v>
          </cell>
        </row>
        <row r="987">
          <cell r="C987" t="str">
            <v>INE495C01010</v>
          </cell>
          <cell r="D987" t="str">
            <v>SANGAMIND</v>
          </cell>
          <cell r="E987">
            <v>2214.0390482419998</v>
          </cell>
          <cell r="F987" t="str">
            <v>SANGAMIND</v>
          </cell>
          <cell r="G987">
            <v>2215</v>
          </cell>
          <cell r="J987">
            <v>2214.5195241209999</v>
          </cell>
          <cell r="K987" t="str">
            <v>Small Cap</v>
          </cell>
        </row>
        <row r="988">
          <cell r="C988" t="str">
            <v>INE076B01028</v>
          </cell>
          <cell r="D988" t="str">
            <v>SIYSIL</v>
          </cell>
          <cell r="E988">
            <v>2211.4191536349999</v>
          </cell>
          <cell r="F988" t="str">
            <v>SIYSIL</v>
          </cell>
          <cell r="G988">
            <v>2211</v>
          </cell>
          <cell r="J988">
            <v>2211.2095768175</v>
          </cell>
          <cell r="K988" t="str">
            <v>Small Cap</v>
          </cell>
        </row>
        <row r="989">
          <cell r="C989" t="str">
            <v>INE199G01027</v>
          </cell>
          <cell r="D989" t="str">
            <v>JAGRAN</v>
          </cell>
          <cell r="E989">
            <v>2204.6148124470001</v>
          </cell>
          <cell r="F989" t="str">
            <v>JAGRAN</v>
          </cell>
          <cell r="G989">
            <v>2204</v>
          </cell>
          <cell r="J989">
            <v>2204.3074062235</v>
          </cell>
          <cell r="K989" t="str">
            <v>Small Cap</v>
          </cell>
        </row>
        <row r="990">
          <cell r="C990" t="str">
            <v>INE425Y01011</v>
          </cell>
          <cell r="D990" t="str">
            <v>RPSGVENT</v>
          </cell>
          <cell r="E990">
            <v>2208.731241511</v>
          </cell>
          <cell r="F990" t="str">
            <v>RPSGVENT</v>
          </cell>
          <cell r="G990">
            <v>2195</v>
          </cell>
          <cell r="J990">
            <v>2201.8656207555</v>
          </cell>
          <cell r="K990" t="str">
            <v>Small Cap</v>
          </cell>
        </row>
        <row r="991">
          <cell r="C991" t="str">
            <v>INE276C01014</v>
          </cell>
          <cell r="D991" t="str">
            <v>EIHAHOTELS</v>
          </cell>
          <cell r="E991">
            <v>2197.5733138750002</v>
          </cell>
          <cell r="F991" t="str">
            <v>EIHAHOTELS</v>
          </cell>
          <cell r="G991">
            <v>2197</v>
          </cell>
          <cell r="J991">
            <v>2197.2866569375001</v>
          </cell>
          <cell r="K991" t="str">
            <v>Small Cap</v>
          </cell>
        </row>
        <row r="992">
          <cell r="C992" t="str">
            <v>INE320B01020</v>
          </cell>
          <cell r="D992" t="str">
            <v>CENTUM</v>
          </cell>
          <cell r="E992">
            <v>2194.2150215000001</v>
          </cell>
          <cell r="F992" t="str">
            <v>CENTUM</v>
          </cell>
          <cell r="G992">
            <v>2195</v>
          </cell>
          <cell r="J992">
            <v>2194.6075107500001</v>
          </cell>
          <cell r="K992" t="str">
            <v>Small Cap</v>
          </cell>
        </row>
        <row r="993">
          <cell r="C993" t="str">
            <v>INE863B01029</v>
          </cell>
          <cell r="D993" t="str">
            <v>PREMEXPLN</v>
          </cell>
          <cell r="E993">
            <v>2194.705501806</v>
          </cell>
          <cell r="F993" t="str">
            <v>PREMEXPLN</v>
          </cell>
          <cell r="G993">
            <v>2194</v>
          </cell>
          <cell r="J993">
            <v>2194.352750903</v>
          </cell>
          <cell r="K993" t="str">
            <v>Small Cap</v>
          </cell>
        </row>
        <row r="994">
          <cell r="C994" t="str">
            <v>INE0D0K01022</v>
          </cell>
          <cell r="D994" t="str">
            <v>SIGACHI</v>
          </cell>
          <cell r="E994">
            <v>2207.6979452349997</v>
          </cell>
          <cell r="F994" t="str">
            <v>SIGACHI</v>
          </cell>
          <cell r="G994">
            <v>2172</v>
          </cell>
          <cell r="J994">
            <v>2189.8489726174998</v>
          </cell>
          <cell r="K994" t="str">
            <v>Small Cap</v>
          </cell>
        </row>
        <row r="995">
          <cell r="C995" t="str">
            <v>INE900L01010</v>
          </cell>
          <cell r="F995" t="str">
            <v>MBAPL</v>
          </cell>
          <cell r="G995">
            <v>2186</v>
          </cell>
          <cell r="J995">
            <v>2186</v>
          </cell>
          <cell r="K995" t="str">
            <v>Small Cap</v>
          </cell>
        </row>
        <row r="996">
          <cell r="C996" t="str">
            <v>INE722B01019</v>
          </cell>
          <cell r="D996" t="str">
            <v>PRAVEG</v>
          </cell>
          <cell r="E996">
            <v>2184.227617943</v>
          </cell>
          <cell r="J996">
            <v>2184.227617943</v>
          </cell>
          <cell r="K996" t="str">
            <v>Small Cap</v>
          </cell>
        </row>
        <row r="997">
          <cell r="C997" t="str">
            <v>INE0J1F01024</v>
          </cell>
          <cell r="D997" t="str">
            <v>RPTECH</v>
          </cell>
          <cell r="E997">
            <v>2182.6721163740003</v>
          </cell>
          <cell r="F997" t="str">
            <v>RPTECH</v>
          </cell>
          <cell r="G997">
            <v>2183</v>
          </cell>
          <cell r="J997">
            <v>2182.8360581870002</v>
          </cell>
          <cell r="K997" t="str">
            <v>Small Cap</v>
          </cell>
        </row>
        <row r="998">
          <cell r="C998" t="str">
            <v>INE225C01029</v>
          </cell>
          <cell r="D998" t="str">
            <v>UDAICEMENT</v>
          </cell>
          <cell r="E998">
            <v>2145.1047476210001</v>
          </cell>
          <cell r="F998" t="str">
            <v>UDAICEMENT</v>
          </cell>
          <cell r="G998">
            <v>2219</v>
          </cell>
          <cell r="J998">
            <v>2182.0523738105003</v>
          </cell>
          <cell r="K998" t="str">
            <v>Small Cap</v>
          </cell>
        </row>
        <row r="999">
          <cell r="C999" t="str">
            <v>INE200D01020</v>
          </cell>
          <cell r="D999" t="str">
            <v>MMWL</v>
          </cell>
          <cell r="E999">
            <v>2168.2988393240003</v>
          </cell>
          <cell r="J999">
            <v>2168.2988393240003</v>
          </cell>
          <cell r="K999" t="str">
            <v>Small Cap</v>
          </cell>
        </row>
        <row r="1000">
          <cell r="C1000" t="str">
            <v>INE0CT101020</v>
          </cell>
          <cell r="D1000" t="str">
            <v>MOL</v>
          </cell>
          <cell r="E1000">
            <v>2163.3600187880002</v>
          </cell>
          <cell r="F1000" t="str">
            <v>MOL</v>
          </cell>
          <cell r="G1000">
            <v>2164</v>
          </cell>
          <cell r="J1000">
            <v>2163.6800093940001</v>
          </cell>
          <cell r="K1000" t="str">
            <v>Small Cap</v>
          </cell>
        </row>
        <row r="1001">
          <cell r="C1001" t="str">
            <v>INE999K01014</v>
          </cell>
          <cell r="D1001" t="str">
            <v>GREENPOWER</v>
          </cell>
          <cell r="E1001">
            <v>2164.4259237759998</v>
          </cell>
          <cell r="F1001" t="str">
            <v>GREENPOWER</v>
          </cell>
          <cell r="G1001">
            <v>2162</v>
          </cell>
          <cell r="J1001">
            <v>2163.2129618879999</v>
          </cell>
          <cell r="K1001" t="str">
            <v>Small Cap</v>
          </cell>
        </row>
        <row r="1002">
          <cell r="C1002" t="str">
            <v>INE771F01025</v>
          </cell>
          <cell r="D1002" t="str">
            <v>FISCHER</v>
          </cell>
          <cell r="E1002">
            <v>2158.9388414630002</v>
          </cell>
          <cell r="J1002">
            <v>2158.9388414630002</v>
          </cell>
          <cell r="K1002" t="str">
            <v>Small Cap</v>
          </cell>
        </row>
        <row r="1003">
          <cell r="C1003" t="str">
            <v>INE563J01010</v>
          </cell>
          <cell r="D1003" t="str">
            <v>ASTEC</v>
          </cell>
          <cell r="E1003">
            <v>2149.2698137269999</v>
          </cell>
          <cell r="F1003" t="str">
            <v>ASTEC</v>
          </cell>
          <cell r="G1003">
            <v>2150</v>
          </cell>
          <cell r="J1003">
            <v>2149.6349068635</v>
          </cell>
          <cell r="K1003" t="str">
            <v>Small Cap</v>
          </cell>
        </row>
        <row r="1004">
          <cell r="C1004" t="str">
            <v>INE131C01011</v>
          </cell>
          <cell r="D1004" t="str">
            <v>DISAQ</v>
          </cell>
          <cell r="E1004">
            <v>2143.575313802</v>
          </cell>
          <cell r="J1004">
            <v>2143.575313802</v>
          </cell>
          <cell r="K1004" t="str">
            <v>Small Cap</v>
          </cell>
        </row>
        <row r="1005">
          <cell r="C1005" t="str">
            <v>INE109C01017</v>
          </cell>
          <cell r="D1005" t="str">
            <v>ARMANFIN</v>
          </cell>
          <cell r="E1005">
            <v>2161.156181327</v>
          </cell>
          <cell r="F1005" t="str">
            <v>ARMANFIN</v>
          </cell>
          <cell r="G1005">
            <v>2122</v>
          </cell>
          <cell r="J1005">
            <v>2141.5780906635</v>
          </cell>
          <cell r="K1005" t="str">
            <v>Small Cap</v>
          </cell>
        </row>
        <row r="1006">
          <cell r="C1006" t="str">
            <v>INE851I01011</v>
          </cell>
          <cell r="D1006" t="str">
            <v>UDS</v>
          </cell>
          <cell r="E1006">
            <v>2142.3216359490002</v>
          </cell>
          <cell r="F1006" t="str">
            <v>UDS</v>
          </cell>
          <cell r="G1006">
            <v>2140</v>
          </cell>
          <cell r="J1006">
            <v>2141.1608179744999</v>
          </cell>
          <cell r="K1006" t="str">
            <v>Small Cap</v>
          </cell>
        </row>
        <row r="1007">
          <cell r="C1007" t="str">
            <v>INE435A01028</v>
          </cell>
          <cell r="D1007" t="str">
            <v>ANDHRAPAP</v>
          </cell>
          <cell r="E1007">
            <v>2133.104841803</v>
          </cell>
          <cell r="F1007" t="str">
            <v>ANDHRAPAP</v>
          </cell>
          <cell r="G1007">
            <v>2133</v>
          </cell>
          <cell r="J1007">
            <v>2133.0524209015002</v>
          </cell>
          <cell r="K1007" t="str">
            <v>Small Cap</v>
          </cell>
        </row>
        <row r="1008">
          <cell r="C1008" t="str">
            <v>INE07U701015</v>
          </cell>
          <cell r="D1008" t="str">
            <v>IRMENERGY</v>
          </cell>
          <cell r="E1008">
            <v>2132.7431071189999</v>
          </cell>
          <cell r="F1008" t="str">
            <v>IRMENERGY</v>
          </cell>
          <cell r="G1008">
            <v>2133</v>
          </cell>
          <cell r="J1008">
            <v>2132.8715535595002</v>
          </cell>
          <cell r="K1008" t="str">
            <v>Small Cap</v>
          </cell>
        </row>
        <row r="1009">
          <cell r="C1009" t="str">
            <v>INE347A01017</v>
          </cell>
          <cell r="D1009" t="str">
            <v>MANGLMCEM</v>
          </cell>
          <cell r="E1009">
            <v>2130.907579615</v>
          </cell>
          <cell r="F1009" t="str">
            <v>MANGLMCEM</v>
          </cell>
          <cell r="G1009">
            <v>2132</v>
          </cell>
          <cell r="J1009">
            <v>2131.4537898075</v>
          </cell>
          <cell r="K1009" t="str">
            <v>Small Cap</v>
          </cell>
        </row>
        <row r="1010">
          <cell r="C1010" t="str">
            <v>INE727B01026</v>
          </cell>
          <cell r="D1010" t="str">
            <v>GENESYS</v>
          </cell>
          <cell r="E1010">
            <v>2141.53856563</v>
          </cell>
          <cell r="F1010" t="str">
            <v>GENESYS</v>
          </cell>
          <cell r="G1010">
            <v>2121</v>
          </cell>
          <cell r="J1010">
            <v>2131.2692828150002</v>
          </cell>
          <cell r="K1010" t="str">
            <v>Small Cap</v>
          </cell>
        </row>
        <row r="1011">
          <cell r="C1011" t="str">
            <v>INE449C01025</v>
          </cell>
          <cell r="D1011" t="str">
            <v>ANDREWYU</v>
          </cell>
          <cell r="E1011">
            <v>2119.3162744229999</v>
          </cell>
          <cell r="J1011">
            <v>2119.3162744229999</v>
          </cell>
          <cell r="K1011" t="str">
            <v>Small Cap</v>
          </cell>
        </row>
        <row r="1012">
          <cell r="C1012" t="str">
            <v>INE270I01022</v>
          </cell>
          <cell r="D1012" t="str">
            <v>VISHNU</v>
          </cell>
          <cell r="E1012">
            <v>2118.5208514209999</v>
          </cell>
          <cell r="F1012" t="str">
            <v>VISHNU</v>
          </cell>
          <cell r="G1012">
            <v>2119</v>
          </cell>
          <cell r="J1012">
            <v>2118.7604257104999</v>
          </cell>
          <cell r="K1012" t="str">
            <v>Small Cap</v>
          </cell>
        </row>
        <row r="1013">
          <cell r="C1013" t="str">
            <v>INE878K01010</v>
          </cell>
          <cell r="D1013" t="str">
            <v>BFINVEST</v>
          </cell>
          <cell r="E1013">
            <v>2111.5078860799999</v>
          </cell>
          <cell r="F1013" t="str">
            <v>BFINVEST</v>
          </cell>
          <cell r="G1013">
            <v>2112</v>
          </cell>
          <cell r="J1013">
            <v>2111.7539430400002</v>
          </cell>
          <cell r="K1013" t="str">
            <v>Small Cap</v>
          </cell>
        </row>
        <row r="1014">
          <cell r="C1014" t="str">
            <v>INE895B01021</v>
          </cell>
          <cell r="D1014" t="str">
            <v>RUPA</v>
          </cell>
          <cell r="E1014">
            <v>2109.5602874020001</v>
          </cell>
          <cell r="F1014" t="str">
            <v>RUPA</v>
          </cell>
          <cell r="G1014">
            <v>2110</v>
          </cell>
          <cell r="J1014">
            <v>2109.7801437010003</v>
          </cell>
          <cell r="K1014" t="str">
            <v>Small Cap</v>
          </cell>
        </row>
        <row r="1015">
          <cell r="C1015" t="str">
            <v>INE586B01026</v>
          </cell>
          <cell r="D1015" t="str">
            <v>TAJGVK</v>
          </cell>
          <cell r="E1015">
            <v>2103.3700777590002</v>
          </cell>
          <cell r="F1015" t="str">
            <v>TAJGVK</v>
          </cell>
          <cell r="G1015">
            <v>2103</v>
          </cell>
          <cell r="J1015">
            <v>2103.1850388795001</v>
          </cell>
          <cell r="K1015" t="str">
            <v>Small Cap</v>
          </cell>
        </row>
        <row r="1016">
          <cell r="C1016" t="str">
            <v>INE910C01018</v>
          </cell>
          <cell r="D1016" t="str">
            <v>TTKHLTCARE</v>
          </cell>
          <cell r="E1016">
            <v>2102.3040508950003</v>
          </cell>
          <cell r="F1016" t="str">
            <v>TTKHLTCARE</v>
          </cell>
          <cell r="G1016">
            <v>2104</v>
          </cell>
          <cell r="J1016">
            <v>2103.1520254474999</v>
          </cell>
          <cell r="K1016" t="str">
            <v>Small Cap</v>
          </cell>
        </row>
        <row r="1017">
          <cell r="C1017" t="str">
            <v>INE185E01013</v>
          </cell>
          <cell r="D1017" t="str">
            <v>FILATFASH</v>
          </cell>
          <cell r="E1017">
            <v>2349.3412228330003</v>
          </cell>
          <cell r="F1017" t="str">
            <v>FILATFASH</v>
          </cell>
          <cell r="G1017">
            <v>1855</v>
          </cell>
          <cell r="J1017">
            <v>2102.1706114164999</v>
          </cell>
          <cell r="K1017" t="str">
            <v>Small Cap</v>
          </cell>
        </row>
        <row r="1018">
          <cell r="C1018" t="str">
            <v>INE630A01024</v>
          </cell>
          <cell r="D1018" t="str">
            <v>SESHAPAPER</v>
          </cell>
          <cell r="E1018">
            <v>2094.7954513720001</v>
          </cell>
          <cell r="F1018" t="str">
            <v>SESHAPAPER</v>
          </cell>
          <cell r="G1018">
            <v>2095</v>
          </cell>
          <cell r="J1018">
            <v>2094.8977256859998</v>
          </cell>
          <cell r="K1018" t="str">
            <v>Small Cap</v>
          </cell>
        </row>
        <row r="1019">
          <cell r="C1019" t="str">
            <v>INE639B01015</v>
          </cell>
          <cell r="D1019" t="str">
            <v>TANFACIND</v>
          </cell>
          <cell r="E1019">
            <v>2094.4580487799999</v>
          </cell>
          <cell r="J1019">
            <v>2094.4580487799999</v>
          </cell>
          <cell r="K1019" t="str">
            <v>Small Cap</v>
          </cell>
        </row>
        <row r="1020">
          <cell r="C1020" t="str">
            <v>INE795B01031</v>
          </cell>
          <cell r="D1020" t="str">
            <v>CITURGIA</v>
          </cell>
          <cell r="E1020">
            <v>2089.7478833</v>
          </cell>
          <cell r="J1020">
            <v>2089.7478833</v>
          </cell>
          <cell r="K1020" t="str">
            <v>Small Cap</v>
          </cell>
        </row>
        <row r="1021">
          <cell r="C1021" t="str">
            <v>INE305C01029</v>
          </cell>
          <cell r="D1021" t="str">
            <v>PANAMAPET</v>
          </cell>
          <cell r="E1021">
            <v>2080.421557918</v>
          </cell>
          <cell r="F1021" t="str">
            <v>PANAMAPET</v>
          </cell>
          <cell r="G1021">
            <v>2081</v>
          </cell>
          <cell r="J1021">
            <v>2080.710778959</v>
          </cell>
          <cell r="K1021" t="str">
            <v>Small Cap</v>
          </cell>
        </row>
        <row r="1022">
          <cell r="C1022" t="str">
            <v>INE529A01010</v>
          </cell>
          <cell r="D1022" t="str">
            <v>FMGOETZE</v>
          </cell>
          <cell r="E1022">
            <v>2076.774550524</v>
          </cell>
          <cell r="F1022" t="str">
            <v>FMGOETZE</v>
          </cell>
          <cell r="G1022">
            <v>2077</v>
          </cell>
          <cell r="J1022">
            <v>2076.887275262</v>
          </cell>
          <cell r="K1022" t="str">
            <v>Small Cap</v>
          </cell>
        </row>
        <row r="1023">
          <cell r="C1023" t="str">
            <v>INE316L01019</v>
          </cell>
          <cell r="D1023" t="str">
            <v>BHARATWIRE</v>
          </cell>
          <cell r="E1023">
            <v>2073.201276495</v>
          </cell>
          <cell r="F1023" t="str">
            <v>BHARATWIRE</v>
          </cell>
          <cell r="G1023">
            <v>2071</v>
          </cell>
          <cell r="J1023">
            <v>2072.1006382474998</v>
          </cell>
          <cell r="K1023" t="str">
            <v>Small Cap</v>
          </cell>
        </row>
        <row r="1024">
          <cell r="C1024" t="str">
            <v>INE557A01011</v>
          </cell>
          <cell r="D1024" t="str">
            <v>HIL</v>
          </cell>
          <cell r="E1024">
            <v>2070.9908118369999</v>
          </cell>
          <cell r="F1024" t="str">
            <v>HIL</v>
          </cell>
          <cell r="G1024">
            <v>2072</v>
          </cell>
          <cell r="J1024">
            <v>2071.4954059185002</v>
          </cell>
          <cell r="K1024" t="str">
            <v>Small Cap</v>
          </cell>
        </row>
        <row r="1025">
          <cell r="C1025" t="str">
            <v>INE007B01023</v>
          </cell>
          <cell r="D1025" t="str">
            <v>GEOJITFSL</v>
          </cell>
          <cell r="E1025">
            <v>2068.4450571080001</v>
          </cell>
          <cell r="F1025" t="str">
            <v>GEOJITFSL</v>
          </cell>
          <cell r="G1025">
            <v>2068</v>
          </cell>
          <cell r="J1025">
            <v>2068.2225285539998</v>
          </cell>
          <cell r="K1025" t="str">
            <v>Small Cap</v>
          </cell>
        </row>
        <row r="1026">
          <cell r="C1026" t="str">
            <v>INE855C01015</v>
          </cell>
          <cell r="D1026" t="str">
            <v>WEBELSOLAR</v>
          </cell>
          <cell r="E1026">
            <v>2059.0177656380001</v>
          </cell>
          <cell r="F1026" t="str">
            <v>WEBELSOLAR</v>
          </cell>
          <cell r="G1026">
            <v>2051</v>
          </cell>
          <cell r="J1026">
            <v>2055.0088828190001</v>
          </cell>
          <cell r="K1026" t="str">
            <v>Small Cap</v>
          </cell>
        </row>
        <row r="1027">
          <cell r="C1027" t="str">
            <v>INE899L01030</v>
          </cell>
          <cell r="D1027" t="str">
            <v>UEL</v>
          </cell>
          <cell r="E1027">
            <v>2086.13</v>
          </cell>
          <cell r="F1027" t="str">
            <v>UEL</v>
          </cell>
          <cell r="G1027">
            <v>2023</v>
          </cell>
          <cell r="J1027">
            <v>2054.5650000000001</v>
          </cell>
          <cell r="K1027" t="str">
            <v>Small Cap</v>
          </cell>
        </row>
        <row r="1028">
          <cell r="C1028" t="str">
            <v>INE878A01011</v>
          </cell>
          <cell r="D1028" t="str">
            <v>GEPIL</v>
          </cell>
          <cell r="E1028">
            <v>2050.9106440559999</v>
          </cell>
          <cell r="F1028" t="str">
            <v>GEPIL</v>
          </cell>
          <cell r="G1028">
            <v>2051</v>
          </cell>
          <cell r="J1028">
            <v>2050.955322028</v>
          </cell>
          <cell r="K1028" t="str">
            <v>Small Cap</v>
          </cell>
        </row>
        <row r="1029">
          <cell r="C1029" t="str">
            <v>INE217L01019</v>
          </cell>
          <cell r="D1029" t="str">
            <v>SHRIRAMPPS</v>
          </cell>
          <cell r="E1029">
            <v>2050.0862787830001</v>
          </cell>
          <cell r="F1029" t="str">
            <v>SHRIRAMPPS</v>
          </cell>
          <cell r="G1029">
            <v>2050</v>
          </cell>
          <cell r="J1029">
            <v>2050.0431393915001</v>
          </cell>
          <cell r="K1029" t="str">
            <v>Small Cap</v>
          </cell>
        </row>
        <row r="1030">
          <cell r="C1030" t="str">
            <v>INE08LI01020</v>
          </cell>
          <cell r="D1030" t="str">
            <v>KRSNAA</v>
          </cell>
          <cell r="E1030">
            <v>2048.822214926</v>
          </cell>
          <cell r="F1030" t="str">
            <v>KRSNAA</v>
          </cell>
          <cell r="G1030">
            <v>2050</v>
          </cell>
          <cell r="J1030">
            <v>2049.411107463</v>
          </cell>
          <cell r="K1030" t="str">
            <v>Small Cap</v>
          </cell>
        </row>
        <row r="1031">
          <cell r="C1031" t="str">
            <v>INE616Z01012</v>
          </cell>
          <cell r="D1031" t="str">
            <v>YASHO</v>
          </cell>
          <cell r="E1031">
            <v>2046.8913240330003</v>
          </cell>
          <cell r="F1031" t="str">
            <v>YASHO</v>
          </cell>
          <cell r="G1031">
            <v>2047</v>
          </cell>
          <cell r="J1031">
            <v>2046.9456620165001</v>
          </cell>
          <cell r="K1031" t="str">
            <v>Small Cap</v>
          </cell>
        </row>
        <row r="1032">
          <cell r="C1032" t="str">
            <v>INE869I01013</v>
          </cell>
          <cell r="D1032" t="str">
            <v>GTPL</v>
          </cell>
          <cell r="E1032">
            <v>2045.6157995240001</v>
          </cell>
          <cell r="F1032" t="str">
            <v>GTPL</v>
          </cell>
          <cell r="G1032">
            <v>2045</v>
          </cell>
          <cell r="J1032">
            <v>2045.307899762</v>
          </cell>
          <cell r="K1032" t="str">
            <v>Small Cap</v>
          </cell>
        </row>
        <row r="1033">
          <cell r="C1033" t="str">
            <v>INE201K01015</v>
          </cell>
          <cell r="D1033" t="str">
            <v>EXPLEOSOL</v>
          </cell>
          <cell r="E1033">
            <v>2043.7673009110001</v>
          </cell>
          <cell r="F1033" t="str">
            <v>EXPLEOSOL</v>
          </cell>
          <cell r="G1033">
            <v>2044</v>
          </cell>
          <cell r="J1033">
            <v>2043.8836504555002</v>
          </cell>
          <cell r="K1033" t="str">
            <v>Small Cap</v>
          </cell>
        </row>
        <row r="1034">
          <cell r="C1034" t="str">
            <v>INE484I01029</v>
          </cell>
          <cell r="D1034" t="str">
            <v>PRECAM</v>
          </cell>
          <cell r="E1034">
            <v>2041.5236014720001</v>
          </cell>
          <cell r="F1034" t="str">
            <v>PRECAM</v>
          </cell>
          <cell r="G1034">
            <v>2041</v>
          </cell>
          <cell r="J1034">
            <v>2041.2618007360002</v>
          </cell>
          <cell r="K1034" t="str">
            <v>Small Cap</v>
          </cell>
        </row>
        <row r="1035">
          <cell r="C1035" t="str">
            <v>INE731F01037</v>
          </cell>
          <cell r="D1035" t="str">
            <v>WELSPLSOL</v>
          </cell>
          <cell r="E1035">
            <v>2037.9342247439999</v>
          </cell>
          <cell r="J1035">
            <v>2037.9342247439999</v>
          </cell>
          <cell r="K1035" t="str">
            <v>Small Cap</v>
          </cell>
        </row>
        <row r="1036">
          <cell r="C1036" t="str">
            <v>INE742C01031</v>
          </cell>
          <cell r="D1036" t="str">
            <v>JINDRILL</v>
          </cell>
          <cell r="E1036">
            <v>2027.666475641</v>
          </cell>
          <cell r="F1036" t="str">
            <v>JINDRILL</v>
          </cell>
          <cell r="G1036">
            <v>2028</v>
          </cell>
          <cell r="J1036">
            <v>2027.8332378205</v>
          </cell>
          <cell r="K1036" t="str">
            <v>Small Cap</v>
          </cell>
        </row>
        <row r="1037">
          <cell r="C1037" t="str">
            <v>INE083B01024</v>
          </cell>
          <cell r="D1037" t="str">
            <v>THEMISMED</v>
          </cell>
          <cell r="E1037">
            <v>2026.2798392270001</v>
          </cell>
          <cell r="F1037" t="str">
            <v>THEMISMED</v>
          </cell>
          <cell r="G1037">
            <v>2026</v>
          </cell>
          <cell r="J1037">
            <v>2026.1399196135001</v>
          </cell>
          <cell r="K1037" t="str">
            <v>Small Cap</v>
          </cell>
        </row>
        <row r="1038">
          <cell r="C1038" t="str">
            <v>INE050M01012</v>
          </cell>
          <cell r="D1038" t="str">
            <v>VSSL</v>
          </cell>
          <cell r="E1038">
            <v>2014.9486102189999</v>
          </cell>
          <cell r="F1038" t="str">
            <v>VSSL</v>
          </cell>
          <cell r="G1038">
            <v>2014</v>
          </cell>
          <cell r="J1038">
            <v>2014.4743051094999</v>
          </cell>
          <cell r="K1038" t="str">
            <v>Small Cap</v>
          </cell>
        </row>
        <row r="1039">
          <cell r="C1039" t="str">
            <v>INE046A01015</v>
          </cell>
          <cell r="D1039" t="str">
            <v>RIIL</v>
          </cell>
          <cell r="E1039">
            <v>2003.725804878</v>
          </cell>
          <cell r="F1039" t="str">
            <v>RIIL</v>
          </cell>
          <cell r="G1039">
            <v>2004</v>
          </cell>
          <cell r="J1039">
            <v>2003.862902439</v>
          </cell>
          <cell r="K1039" t="str">
            <v>Small Cap</v>
          </cell>
        </row>
        <row r="1040">
          <cell r="C1040" t="str">
            <v>INE284S01014</v>
          </cell>
          <cell r="D1040" t="str">
            <v>SJS</v>
          </cell>
          <cell r="E1040">
            <v>2001.4628372959999</v>
          </cell>
          <cell r="F1040" t="str">
            <v>SJS</v>
          </cell>
          <cell r="G1040">
            <v>2002</v>
          </cell>
          <cell r="J1040">
            <v>2001.7314186479998</v>
          </cell>
          <cell r="K1040" t="str">
            <v>Small Cap</v>
          </cell>
        </row>
        <row r="1041">
          <cell r="C1041" t="str">
            <v>INE822C01015</v>
          </cell>
          <cell r="D1041" t="str">
            <v>TCPLPACK</v>
          </cell>
          <cell r="E1041">
            <v>1998.135829268</v>
          </cell>
          <cell r="F1041" t="str">
            <v>TCPLPACK</v>
          </cell>
          <cell r="G1041">
            <v>1999</v>
          </cell>
          <cell r="J1041">
            <v>1998.5679146339999</v>
          </cell>
          <cell r="K1041" t="str">
            <v>Small Cap</v>
          </cell>
        </row>
        <row r="1042">
          <cell r="C1042" t="str">
            <v>INE614A01028</v>
          </cell>
          <cell r="D1042" t="str">
            <v>RAMCOIND</v>
          </cell>
          <cell r="E1042">
            <v>1994.5828352669998</v>
          </cell>
          <cell r="F1042" t="str">
            <v>RAMCOIND</v>
          </cell>
          <cell r="G1042">
            <v>1995</v>
          </cell>
          <cell r="J1042">
            <v>1994.7914176334998</v>
          </cell>
          <cell r="K1042" t="str">
            <v>Small Cap</v>
          </cell>
        </row>
        <row r="1043">
          <cell r="C1043" t="str">
            <v>INE859A01011</v>
          </cell>
          <cell r="D1043" t="str">
            <v>PNBGILTS</v>
          </cell>
          <cell r="E1043">
            <v>1979.6241294910001</v>
          </cell>
          <cell r="F1043" t="str">
            <v>PNBGILTS</v>
          </cell>
          <cell r="G1043">
            <v>1979</v>
          </cell>
          <cell r="J1043">
            <v>1979.3120647455</v>
          </cell>
          <cell r="K1043" t="str">
            <v>Small Cap</v>
          </cell>
        </row>
        <row r="1044">
          <cell r="C1044" t="str">
            <v>INE094S01041</v>
          </cell>
          <cell r="D1044" t="str">
            <v xml:space="preserve">MISHTANN </v>
          </cell>
          <cell r="E1044">
            <v>1945.874457055</v>
          </cell>
          <cell r="H1044" t="str">
            <v>MISHTANN</v>
          </cell>
          <cell r="I1044">
            <v>1997.8356217860082</v>
          </cell>
          <cell r="J1044">
            <v>1971.855039420504</v>
          </cell>
          <cell r="K1044" t="str">
            <v>Small Cap</v>
          </cell>
        </row>
        <row r="1045">
          <cell r="C1045" t="str">
            <v>INE428Q01011</v>
          </cell>
          <cell r="D1045" t="str">
            <v>SURYODAY</v>
          </cell>
          <cell r="E1045">
            <v>1952.178473443</v>
          </cell>
          <cell r="F1045" t="str">
            <v>SURYODAY</v>
          </cell>
          <cell r="G1045">
            <v>1952</v>
          </cell>
          <cell r="J1045">
            <v>1952.0892367215001</v>
          </cell>
          <cell r="K1045" t="str">
            <v>Small Cap</v>
          </cell>
        </row>
        <row r="1046">
          <cell r="C1046" t="str">
            <v>INE162D01014</v>
          </cell>
          <cell r="H1046" t="str">
            <v>EMRALD</v>
          </cell>
          <cell r="I1046">
            <v>1948.8680139000044</v>
          </cell>
          <cell r="J1046">
            <v>1948.8680139000044</v>
          </cell>
          <cell r="K1046" t="str">
            <v>Small Cap</v>
          </cell>
        </row>
        <row r="1047">
          <cell r="C1047" t="str">
            <v>INE932A01024</v>
          </cell>
          <cell r="D1047" t="str">
            <v>PENIND</v>
          </cell>
          <cell r="E1047">
            <v>1999.1188102459998</v>
          </cell>
          <cell r="F1047" t="str">
            <v>PENIND</v>
          </cell>
          <cell r="G1047">
            <v>1897</v>
          </cell>
          <cell r="J1047">
            <v>1948.059405123</v>
          </cell>
          <cell r="K1047" t="str">
            <v>Small Cap</v>
          </cell>
        </row>
        <row r="1048">
          <cell r="C1048" t="str">
            <v>INE886D01026</v>
          </cell>
          <cell r="D1048" t="str">
            <v>EFCIL</v>
          </cell>
          <cell r="E1048">
            <v>1945.3170196759997</v>
          </cell>
          <cell r="J1048">
            <v>1945.3170196759997</v>
          </cell>
          <cell r="K1048" t="str">
            <v>Small Cap</v>
          </cell>
        </row>
        <row r="1049">
          <cell r="C1049" t="str">
            <v>INE229H01012</v>
          </cell>
          <cell r="D1049" t="str">
            <v>NITINSPIN</v>
          </cell>
          <cell r="E1049">
            <v>1943.050043902</v>
          </cell>
          <cell r="F1049" t="str">
            <v>NITINSPIN</v>
          </cell>
          <cell r="G1049">
            <v>1944</v>
          </cell>
          <cell r="J1049">
            <v>1943.5250219509999</v>
          </cell>
          <cell r="K1049" t="str">
            <v>Small Cap</v>
          </cell>
        </row>
        <row r="1050">
          <cell r="C1050" t="str">
            <v>INE681B01017</v>
          </cell>
          <cell r="D1050" t="str">
            <v>INDRAMEDCO</v>
          </cell>
          <cell r="E1050">
            <v>1943.843981016</v>
          </cell>
          <cell r="F1050" t="str">
            <v>INDRAMEDCO</v>
          </cell>
          <cell r="G1050">
            <v>1942</v>
          </cell>
          <cell r="J1050">
            <v>1942.9219905079999</v>
          </cell>
          <cell r="K1050" t="str">
            <v>Small Cap</v>
          </cell>
        </row>
        <row r="1051">
          <cell r="C1051" t="str">
            <v>INE230R01035</v>
          </cell>
          <cell r="D1051" t="str">
            <v>RAMASTEEL</v>
          </cell>
          <cell r="E1051">
            <v>1938.8843812269999</v>
          </cell>
          <cell r="F1051" t="str">
            <v>RAMASTEEL</v>
          </cell>
          <cell r="G1051">
            <v>1938</v>
          </cell>
          <cell r="J1051">
            <v>1938.4421906134999</v>
          </cell>
          <cell r="K1051" t="str">
            <v>Small Cap</v>
          </cell>
        </row>
        <row r="1052">
          <cell r="C1052" t="str">
            <v>INE045A01017</v>
          </cell>
          <cell r="D1052" t="str">
            <v>ADORWELD</v>
          </cell>
          <cell r="E1052">
            <v>1936.9617699979999</v>
          </cell>
          <cell r="F1052" t="str">
            <v>ADORWELD</v>
          </cell>
          <cell r="G1052">
            <v>1938</v>
          </cell>
          <cell r="J1052">
            <v>1937.480884999</v>
          </cell>
          <cell r="K1052" t="str">
            <v>Small Cap</v>
          </cell>
        </row>
        <row r="1053">
          <cell r="C1053" t="str">
            <v>INE111B01023</v>
          </cell>
          <cell r="D1053" t="str">
            <v>63MOONS</v>
          </cell>
          <cell r="E1053">
            <v>1934.5305783830001</v>
          </cell>
          <cell r="F1053" t="str">
            <v>63MOONS</v>
          </cell>
          <cell r="G1053">
            <v>1932</v>
          </cell>
          <cell r="J1053">
            <v>1933.2652891915</v>
          </cell>
          <cell r="K1053" t="str">
            <v>Small Cap</v>
          </cell>
        </row>
        <row r="1054">
          <cell r="C1054" t="str">
            <v>INE098F01031</v>
          </cell>
          <cell r="D1054" t="str">
            <v>AMRUTANJAN</v>
          </cell>
          <cell r="E1054">
            <v>1941.5923153220001</v>
          </cell>
          <cell r="F1054" t="str">
            <v>AMRUTANJAN</v>
          </cell>
          <cell r="G1054">
            <v>1921</v>
          </cell>
          <cell r="J1054">
            <v>1931.2961576610001</v>
          </cell>
          <cell r="K1054" t="str">
            <v>Small Cap</v>
          </cell>
        </row>
        <row r="1055">
          <cell r="C1055" t="str">
            <v>INE624Z01016</v>
          </cell>
          <cell r="D1055" t="str">
            <v>SOLARA</v>
          </cell>
          <cell r="E1055">
            <v>1989.204827368</v>
          </cell>
          <cell r="F1055" t="str">
            <v>SOLARA</v>
          </cell>
          <cell r="G1055">
            <v>1849</v>
          </cell>
          <cell r="J1055">
            <v>1919.1024136840001</v>
          </cell>
          <cell r="K1055" t="str">
            <v>Small Cap</v>
          </cell>
        </row>
        <row r="1056">
          <cell r="C1056" t="str">
            <v>INE102A01024</v>
          </cell>
          <cell r="D1056" t="str">
            <v>HLVLTD</v>
          </cell>
          <cell r="E1056">
            <v>1918.0228790000001</v>
          </cell>
          <cell r="F1056" t="str">
            <v>HLVLTD</v>
          </cell>
          <cell r="G1056">
            <v>1917</v>
          </cell>
          <cell r="J1056">
            <v>1917.5114395000001</v>
          </cell>
          <cell r="K1056" t="str">
            <v>Small Cap</v>
          </cell>
        </row>
        <row r="1057">
          <cell r="C1057" t="str">
            <v>INE314T01025</v>
          </cell>
          <cell r="D1057" t="str">
            <v>GOKULAGRO</v>
          </cell>
          <cell r="E1057">
            <v>1903.141382671</v>
          </cell>
          <cell r="F1057" t="str">
            <v>GOKULAGRO</v>
          </cell>
          <cell r="G1057">
            <v>1904</v>
          </cell>
          <cell r="J1057">
            <v>1903.5706913355</v>
          </cell>
          <cell r="K1057" t="str">
            <v>Small Cap</v>
          </cell>
        </row>
        <row r="1058">
          <cell r="C1058" t="str">
            <v>INE106T01025</v>
          </cell>
          <cell r="D1058" t="str">
            <v>HITECH</v>
          </cell>
          <cell r="E1058">
            <v>1910.1400921950001</v>
          </cell>
          <cell r="F1058" t="str">
            <v>HITECH</v>
          </cell>
          <cell r="G1058">
            <v>1894</v>
          </cell>
          <cell r="J1058">
            <v>1902.0700460974999</v>
          </cell>
          <cell r="K1058" t="str">
            <v>Small Cap</v>
          </cell>
        </row>
        <row r="1059">
          <cell r="C1059" t="str">
            <v>INE903D01011</v>
          </cell>
          <cell r="D1059" t="str">
            <v>MONARCH</v>
          </cell>
          <cell r="E1059">
            <v>1902.1300294060002</v>
          </cell>
          <cell r="F1059" t="str">
            <v>MONARCH</v>
          </cell>
          <cell r="G1059">
            <v>1902</v>
          </cell>
          <cell r="J1059">
            <v>1902.0650147030001</v>
          </cell>
          <cell r="K1059" t="str">
            <v>Small Cap</v>
          </cell>
        </row>
        <row r="1060">
          <cell r="C1060" t="str">
            <v>INE197A01024</v>
          </cell>
          <cell r="D1060" t="str">
            <v>JYOTISTRUC</v>
          </cell>
          <cell r="E1060">
            <v>1911.6640812979999</v>
          </cell>
          <cell r="F1060" t="str">
            <v>JYOTISTRUC</v>
          </cell>
          <cell r="G1060">
            <v>1882</v>
          </cell>
          <cell r="J1060">
            <v>1896.832040649</v>
          </cell>
          <cell r="K1060" t="str">
            <v>Small Cap</v>
          </cell>
        </row>
        <row r="1061">
          <cell r="C1061" t="str">
            <v>INE107A01015</v>
          </cell>
          <cell r="D1061" t="str">
            <v>TNPL</v>
          </cell>
          <cell r="E1061">
            <v>1892.1502814630001</v>
          </cell>
          <cell r="F1061" t="str">
            <v>TNPL</v>
          </cell>
          <cell r="G1061">
            <v>1893</v>
          </cell>
          <cell r="J1061">
            <v>1892.5751407315001</v>
          </cell>
          <cell r="K1061" t="str">
            <v>Small Cap</v>
          </cell>
        </row>
        <row r="1062">
          <cell r="C1062" t="str">
            <v>INE414D01027</v>
          </cell>
          <cell r="D1062" t="str">
            <v>BHAGCHEM</v>
          </cell>
          <cell r="E1062">
            <v>1901.7991795590001</v>
          </cell>
          <cell r="F1062" t="str">
            <v>BHAGCHEM</v>
          </cell>
          <cell r="G1062">
            <v>1880</v>
          </cell>
          <cell r="J1062">
            <v>1890.8995897795</v>
          </cell>
          <cell r="K1062" t="str">
            <v>Small Cap</v>
          </cell>
        </row>
        <row r="1063">
          <cell r="C1063" t="str">
            <v>INE024001021</v>
          </cell>
          <cell r="D1063" t="str">
            <v>AEROFLEX</v>
          </cell>
          <cell r="E1063">
            <v>1887.2415508279998</v>
          </cell>
          <cell r="F1063" t="str">
            <v>AEROFLEX</v>
          </cell>
          <cell r="G1063">
            <v>1887</v>
          </cell>
          <cell r="J1063">
            <v>1887.120775414</v>
          </cell>
          <cell r="K1063" t="str">
            <v>Small Cap</v>
          </cell>
        </row>
        <row r="1064">
          <cell r="C1064" t="str">
            <v>INE792Z01011</v>
          </cell>
          <cell r="D1064" t="str">
            <v>SIRCA</v>
          </cell>
          <cell r="E1064">
            <v>1885.986404</v>
          </cell>
          <cell r="F1064" t="str">
            <v>SIRCA</v>
          </cell>
          <cell r="G1064">
            <v>1886</v>
          </cell>
          <cell r="J1064">
            <v>1885.9932020000001</v>
          </cell>
          <cell r="K1064" t="str">
            <v>Small Cap</v>
          </cell>
        </row>
        <row r="1065">
          <cell r="C1065" t="str">
            <v>INE025B01025</v>
          </cell>
          <cell r="D1065" t="str">
            <v>GOLDIAM</v>
          </cell>
          <cell r="E1065">
            <v>1883.958359109</v>
          </cell>
          <cell r="F1065" t="str">
            <v>GOLDIAM</v>
          </cell>
          <cell r="G1065">
            <v>1883</v>
          </cell>
          <cell r="J1065">
            <v>1883.4791795545</v>
          </cell>
          <cell r="K1065" t="str">
            <v>Small Cap</v>
          </cell>
        </row>
        <row r="1066">
          <cell r="C1066" t="str">
            <v>INE295A01018</v>
          </cell>
          <cell r="D1066" t="str">
            <v>EVERESTIND</v>
          </cell>
          <cell r="E1066">
            <v>1880.747927116</v>
          </cell>
          <cell r="F1066" t="str">
            <v>EVERESTIND</v>
          </cell>
          <cell r="G1066">
            <v>1882</v>
          </cell>
          <cell r="J1066">
            <v>1881.373963558</v>
          </cell>
          <cell r="K1066" t="str">
            <v>Small Cap</v>
          </cell>
        </row>
        <row r="1067">
          <cell r="C1067" t="str">
            <v>INE209A01019</v>
          </cell>
          <cell r="D1067" t="str">
            <v>ATFL</v>
          </cell>
          <cell r="E1067">
            <v>1877.808309237</v>
          </cell>
          <cell r="F1067" t="str">
            <v>ATFL</v>
          </cell>
          <cell r="G1067">
            <v>1878</v>
          </cell>
          <cell r="J1067">
            <v>1877.9041546184999</v>
          </cell>
          <cell r="K1067" t="str">
            <v>Small Cap</v>
          </cell>
        </row>
        <row r="1068">
          <cell r="C1068" t="str">
            <v>INE068L01024</v>
          </cell>
          <cell r="D1068" t="str">
            <v>CANTABIL</v>
          </cell>
          <cell r="E1068">
            <v>1877.0177803400002</v>
          </cell>
          <cell r="F1068" t="str">
            <v>CANTABIL</v>
          </cell>
          <cell r="G1068">
            <v>1877</v>
          </cell>
          <cell r="J1068">
            <v>1877.0088901700001</v>
          </cell>
          <cell r="K1068" t="str">
            <v>Small Cap</v>
          </cell>
        </row>
        <row r="1069">
          <cell r="C1069" t="str">
            <v>INE415I01015</v>
          </cell>
          <cell r="D1069" t="str">
            <v>KIRIINDUS</v>
          </cell>
          <cell r="E1069">
            <v>1873.6318398650001</v>
          </cell>
          <cell r="F1069" t="str">
            <v>KIRIINDUS</v>
          </cell>
          <cell r="G1069">
            <v>1873</v>
          </cell>
          <cell r="J1069">
            <v>1873.3159199325</v>
          </cell>
          <cell r="K1069" t="str">
            <v>Small Cap</v>
          </cell>
        </row>
        <row r="1070">
          <cell r="C1070" t="str">
            <v>INE754A01055</v>
          </cell>
          <cell r="D1070" t="str">
            <v>SUBEXLTD</v>
          </cell>
          <cell r="E1070">
            <v>1872.584641161</v>
          </cell>
          <cell r="F1070" t="str">
            <v>SUBEXLTD</v>
          </cell>
          <cell r="G1070">
            <v>1872</v>
          </cell>
          <cell r="J1070">
            <v>1872.2923205805</v>
          </cell>
          <cell r="K1070" t="str">
            <v>Small Cap</v>
          </cell>
        </row>
        <row r="1071">
          <cell r="C1071" t="str">
            <v>INE0N2P01017</v>
          </cell>
          <cell r="D1071" t="str">
            <v>RISHABH</v>
          </cell>
          <cell r="E1071">
            <v>1873.5743123259999</v>
          </cell>
          <cell r="F1071" t="str">
            <v>RISHABH</v>
          </cell>
          <cell r="G1071">
            <v>1869</v>
          </cell>
          <cell r="J1071">
            <v>1871.287156163</v>
          </cell>
          <cell r="K1071" t="str">
            <v>Small Cap</v>
          </cell>
        </row>
        <row r="1072">
          <cell r="C1072" t="str">
            <v>INE052I01032</v>
          </cell>
          <cell r="D1072" t="str">
            <v>CAMLINFINE</v>
          </cell>
          <cell r="E1072">
            <v>1869.8715274209999</v>
          </cell>
          <cell r="F1072" t="str">
            <v>CAMLINFINE</v>
          </cell>
          <cell r="G1072">
            <v>1869</v>
          </cell>
          <cell r="J1072">
            <v>1869.4357637104999</v>
          </cell>
          <cell r="K1072" t="str">
            <v>Small Cap</v>
          </cell>
        </row>
        <row r="1073">
          <cell r="C1073" t="str">
            <v>INE782X01033</v>
          </cell>
          <cell r="F1073" t="str">
            <v>SERVOTECH</v>
          </cell>
          <cell r="G1073">
            <v>1865</v>
          </cell>
          <cell r="J1073">
            <v>1865</v>
          </cell>
          <cell r="K1073" t="str">
            <v>Small Cap</v>
          </cell>
        </row>
        <row r="1074">
          <cell r="C1074" t="str">
            <v>INE360C01024</v>
          </cell>
          <cell r="F1074" t="str">
            <v>DPSCLTD</v>
          </cell>
          <cell r="G1074">
            <v>1836</v>
          </cell>
          <cell r="H1074" t="str">
            <v>DPSCLTD</v>
          </cell>
          <cell r="I1074">
            <v>1840.5023290114755</v>
          </cell>
          <cell r="J1074">
            <v>1838.2511645057377</v>
          </cell>
          <cell r="K1074" t="str">
            <v>Small Cap</v>
          </cell>
        </row>
        <row r="1075">
          <cell r="C1075" t="str">
            <v>INE00ZE01026</v>
          </cell>
          <cell r="D1075" t="str">
            <v>AHL</v>
          </cell>
          <cell r="E1075">
            <v>1831.4340551160001</v>
          </cell>
          <cell r="F1075" t="str">
            <v>AHL</v>
          </cell>
          <cell r="G1075">
            <v>1833</v>
          </cell>
          <cell r="J1075">
            <v>1832.2170275580002</v>
          </cell>
          <cell r="K1075" t="str">
            <v>Small Cap</v>
          </cell>
        </row>
        <row r="1076">
          <cell r="C1076" t="str">
            <v>INE251H01024</v>
          </cell>
          <cell r="D1076" t="str">
            <v>GVKPIL</v>
          </cell>
          <cell r="E1076">
            <v>1834.1437471740001</v>
          </cell>
          <cell r="F1076" t="str">
            <v>GVKPIL</v>
          </cell>
          <cell r="G1076">
            <v>1829</v>
          </cell>
          <cell r="J1076">
            <v>1831.571873587</v>
          </cell>
          <cell r="K1076" t="str">
            <v>Small Cap</v>
          </cell>
        </row>
        <row r="1077">
          <cell r="C1077" t="str">
            <v>INE888C01040</v>
          </cell>
          <cell r="D1077" t="str">
            <v>SADHNANIQ</v>
          </cell>
          <cell r="E1077">
            <v>1825.5831944080003</v>
          </cell>
          <cell r="F1077" t="str">
            <v>SADHNANIQ</v>
          </cell>
          <cell r="G1077">
            <v>1824</v>
          </cell>
          <cell r="J1077">
            <v>1824.791597204</v>
          </cell>
          <cell r="K1077" t="str">
            <v>Small Cap</v>
          </cell>
        </row>
        <row r="1078">
          <cell r="C1078" t="str">
            <v>INE934S01014</v>
          </cell>
          <cell r="D1078" t="str">
            <v>GNA</v>
          </cell>
          <cell r="E1078">
            <v>1815.595886634</v>
          </cell>
          <cell r="F1078" t="str">
            <v>GNA</v>
          </cell>
          <cell r="G1078">
            <v>1817</v>
          </cell>
          <cell r="J1078">
            <v>1816.2979433169999</v>
          </cell>
          <cell r="K1078" t="str">
            <v>Small Cap</v>
          </cell>
        </row>
        <row r="1079">
          <cell r="C1079" t="str">
            <v>INE149O01018</v>
          </cell>
          <cell r="D1079" t="str">
            <v>NIBE</v>
          </cell>
          <cell r="E1079">
            <v>1808.2837243259999</v>
          </cell>
          <cell r="J1079">
            <v>1808.2837243259999</v>
          </cell>
          <cell r="K1079" t="str">
            <v>Small Cap</v>
          </cell>
        </row>
        <row r="1080">
          <cell r="C1080" t="str">
            <v>INE0G5901015</v>
          </cell>
          <cell r="D1080" t="str">
            <v>EPACK</v>
          </cell>
          <cell r="E1080">
            <v>1808.325854016</v>
          </cell>
          <cell r="F1080" t="str">
            <v>EPACK</v>
          </cell>
          <cell r="G1080">
            <v>1808</v>
          </cell>
          <cell r="J1080">
            <v>1808.162927008</v>
          </cell>
          <cell r="K1080" t="str">
            <v>Small Cap</v>
          </cell>
        </row>
        <row r="1081">
          <cell r="C1081" t="str">
            <v>INE751B01018</v>
          </cell>
          <cell r="D1081" t="str">
            <v>PIXTRANS</v>
          </cell>
          <cell r="E1081">
            <v>1805.0304944549998</v>
          </cell>
          <cell r="F1081" t="str">
            <v>PIXTRANS</v>
          </cell>
          <cell r="G1081">
            <v>1805</v>
          </cell>
          <cell r="J1081">
            <v>1805.0152472274999</v>
          </cell>
          <cell r="K1081" t="str">
            <v>Small Cap</v>
          </cell>
        </row>
        <row r="1082">
          <cell r="C1082" t="str">
            <v>INE279A01012</v>
          </cell>
          <cell r="D1082" t="str">
            <v>UNIVCABLES</v>
          </cell>
          <cell r="E1082">
            <v>1874.1965286540001</v>
          </cell>
          <cell r="F1082" t="str">
            <v>UNIVCABLES</v>
          </cell>
          <cell r="G1082">
            <v>1728</v>
          </cell>
          <cell r="J1082">
            <v>1801.0982643269999</v>
          </cell>
          <cell r="K1082" t="str">
            <v>Small Cap</v>
          </cell>
        </row>
        <row r="1083">
          <cell r="C1083" t="str">
            <v>INE029L01018</v>
          </cell>
          <cell r="D1083" t="str">
            <v>KICL</v>
          </cell>
          <cell r="E1083">
            <v>1775.256203812</v>
          </cell>
          <cell r="F1083" t="str">
            <v>KICL</v>
          </cell>
          <cell r="G1083">
            <v>1776</v>
          </cell>
          <cell r="J1083">
            <v>1775.628101906</v>
          </cell>
          <cell r="K1083" t="str">
            <v>Small Cap</v>
          </cell>
        </row>
        <row r="1084">
          <cell r="C1084" t="str">
            <v>INE515A01019</v>
          </cell>
          <cell r="D1084" t="str">
            <v>COCKERILL</v>
          </cell>
          <cell r="E1084">
            <v>1770.589142818</v>
          </cell>
          <cell r="J1084">
            <v>1770.589142818</v>
          </cell>
          <cell r="K1084" t="str">
            <v>Small Cap</v>
          </cell>
        </row>
        <row r="1085">
          <cell r="C1085" t="str">
            <v>INE359U01028</v>
          </cell>
          <cell r="D1085" t="str">
            <v>LANCER</v>
          </cell>
          <cell r="E1085">
            <v>1770.0589098970001</v>
          </cell>
          <cell r="J1085">
            <v>1770.0589098970001</v>
          </cell>
          <cell r="K1085" t="str">
            <v>Small Cap</v>
          </cell>
        </row>
        <row r="1086">
          <cell r="C1086" t="str">
            <v>INE187D01029</v>
          </cell>
          <cell r="D1086" t="str">
            <v>TALBROAUTO</v>
          </cell>
          <cell r="E1086">
            <v>1764.8755589090001</v>
          </cell>
          <cell r="F1086" t="str">
            <v>TALBROAUTO</v>
          </cell>
          <cell r="G1086">
            <v>1766</v>
          </cell>
          <cell r="J1086">
            <v>1765.4377794545001</v>
          </cell>
          <cell r="K1086" t="str">
            <v>Small Cap</v>
          </cell>
        </row>
        <row r="1087">
          <cell r="C1087" t="str">
            <v>INE0KGZ01021</v>
          </cell>
          <cell r="D1087" t="str">
            <v>SIGNPOST</v>
          </cell>
          <cell r="E1087">
            <v>1764.253779891</v>
          </cell>
          <cell r="F1087" t="str">
            <v>SIGNPOST</v>
          </cell>
          <cell r="G1087">
            <v>1766</v>
          </cell>
          <cell r="J1087">
            <v>1765.1268899454999</v>
          </cell>
          <cell r="K1087" t="str">
            <v>Small Cap</v>
          </cell>
        </row>
        <row r="1088">
          <cell r="C1088" t="str">
            <v>INE0FHS01024</v>
          </cell>
          <cell r="D1088" t="str">
            <v>DEEPINDS</v>
          </cell>
          <cell r="E1088">
            <v>1762.7186991869999</v>
          </cell>
          <cell r="F1088" t="str">
            <v>DEEPINDS</v>
          </cell>
          <cell r="G1088">
            <v>1763</v>
          </cell>
          <cell r="J1088">
            <v>1762.8593495934999</v>
          </cell>
          <cell r="K1088" t="str">
            <v>Small Cap</v>
          </cell>
        </row>
        <row r="1089">
          <cell r="C1089" t="str">
            <v>INE800H01010</v>
          </cell>
          <cell r="D1089" t="str">
            <v>OMAXE</v>
          </cell>
          <cell r="E1089">
            <v>1757.1611756900002</v>
          </cell>
          <cell r="F1089" t="str">
            <v>OMAXE</v>
          </cell>
          <cell r="G1089">
            <v>1757</v>
          </cell>
          <cell r="J1089">
            <v>1757.0805878450001</v>
          </cell>
          <cell r="K1089" t="str">
            <v>Small Cap</v>
          </cell>
        </row>
        <row r="1090">
          <cell r="C1090" t="str">
            <v>INE138A01028</v>
          </cell>
          <cell r="D1090" t="str">
            <v>PENINLAND</v>
          </cell>
          <cell r="E1090">
            <v>1758.881565487</v>
          </cell>
          <cell r="F1090" t="str">
            <v>PENINLAND</v>
          </cell>
          <cell r="G1090">
            <v>1746</v>
          </cell>
          <cell r="J1090">
            <v>1752.4407827435</v>
          </cell>
          <cell r="K1090" t="str">
            <v>Small Cap</v>
          </cell>
        </row>
        <row r="1091">
          <cell r="C1091" t="str">
            <v>INE023A01030</v>
          </cell>
          <cell r="D1091" t="str">
            <v>NSIL</v>
          </cell>
          <cell r="E1091">
            <v>1751.6748199880001</v>
          </cell>
          <cell r="F1091" t="str">
            <v>NSIL</v>
          </cell>
          <cell r="G1091">
            <v>1749</v>
          </cell>
          <cell r="J1091">
            <v>1750.3374099940002</v>
          </cell>
          <cell r="K1091" t="str">
            <v>Small Cap</v>
          </cell>
        </row>
        <row r="1092">
          <cell r="C1092" t="str">
            <v>INE045B01015</v>
          </cell>
          <cell r="D1092" t="str">
            <v>NELCO</v>
          </cell>
          <cell r="E1092">
            <v>1739.2091722279999</v>
          </cell>
          <cell r="F1092" t="str">
            <v>NELCO</v>
          </cell>
          <cell r="G1092">
            <v>1739</v>
          </cell>
          <cell r="J1092">
            <v>1739.1045861140001</v>
          </cell>
          <cell r="K1092" t="str">
            <v>Small Cap</v>
          </cell>
        </row>
        <row r="1093">
          <cell r="C1093" t="str">
            <v>INE618L01018</v>
          </cell>
          <cell r="D1093" t="str">
            <v>5PAISA</v>
          </cell>
          <cell r="E1093">
            <v>1738.3067699540002</v>
          </cell>
          <cell r="F1093" t="str">
            <v>5PAISA</v>
          </cell>
          <cell r="G1093">
            <v>1736</v>
          </cell>
          <cell r="J1093">
            <v>1737.1533849770001</v>
          </cell>
          <cell r="K1093" t="str">
            <v>Small Cap</v>
          </cell>
        </row>
        <row r="1094">
          <cell r="C1094" t="str">
            <v>INE384A01010</v>
          </cell>
          <cell r="D1094" t="str">
            <v>RANEHOLDIN</v>
          </cell>
          <cell r="E1094">
            <v>1732.7566414360001</v>
          </cell>
          <cell r="F1094" t="str">
            <v>RANEHOLDIN</v>
          </cell>
          <cell r="G1094">
            <v>1732</v>
          </cell>
          <cell r="J1094">
            <v>1732.3783207179999</v>
          </cell>
          <cell r="K1094" t="str">
            <v>Small Cap</v>
          </cell>
        </row>
        <row r="1095">
          <cell r="C1095" t="str">
            <v>INE966A01022</v>
          </cell>
          <cell r="D1095" t="str">
            <v>DOLATALGO</v>
          </cell>
          <cell r="E1095">
            <v>1729.719414634</v>
          </cell>
          <cell r="F1095" t="str">
            <v>DOLATALGO</v>
          </cell>
          <cell r="G1095">
            <v>1730</v>
          </cell>
          <cell r="J1095">
            <v>1729.8597073169999</v>
          </cell>
          <cell r="K1095" t="str">
            <v>Small Cap</v>
          </cell>
        </row>
        <row r="1096">
          <cell r="C1096" t="str">
            <v>INE945F01025</v>
          </cell>
          <cell r="D1096" t="str">
            <v>DECNGOLD</v>
          </cell>
          <cell r="E1096">
            <v>1724.2907092110001</v>
          </cell>
          <cell r="J1096">
            <v>1724.2907092110001</v>
          </cell>
          <cell r="K1096" t="str">
            <v>Small Cap</v>
          </cell>
        </row>
        <row r="1097">
          <cell r="C1097" t="str">
            <v>INE070I01018</v>
          </cell>
          <cell r="D1097" t="str">
            <v>INSECTICID</v>
          </cell>
          <cell r="E1097">
            <v>1715.8251121410001</v>
          </cell>
          <cell r="F1097" t="str">
            <v>INSECTICID</v>
          </cell>
          <cell r="G1097">
            <v>1716</v>
          </cell>
          <cell r="J1097">
            <v>1715.9125560705002</v>
          </cell>
          <cell r="K1097" t="str">
            <v>Small Cap</v>
          </cell>
        </row>
        <row r="1098">
          <cell r="C1098" t="str">
            <v>INE0DNW01011</v>
          </cell>
          <cell r="D1098" t="str">
            <v>FAIRCHEMOR</v>
          </cell>
          <cell r="E1098">
            <v>1715.0623981639999</v>
          </cell>
          <cell r="F1098" t="str">
            <v>FAIRCHEMOR</v>
          </cell>
          <cell r="G1098">
            <v>1716</v>
          </cell>
          <cell r="J1098">
            <v>1715.5311990820001</v>
          </cell>
          <cell r="K1098" t="str">
            <v>Small Cap</v>
          </cell>
        </row>
        <row r="1099">
          <cell r="C1099" t="str">
            <v>INE843D01027</v>
          </cell>
          <cell r="D1099" t="str">
            <v>DCMSRIND</v>
          </cell>
          <cell r="E1099">
            <v>1710.945320495</v>
          </cell>
          <cell r="F1099" t="str">
            <v>DCMSRIND</v>
          </cell>
          <cell r="G1099">
            <v>1712</v>
          </cell>
          <cell r="J1099">
            <v>1711.4726602475</v>
          </cell>
          <cell r="K1099" t="str">
            <v>Small Cap</v>
          </cell>
        </row>
        <row r="1100">
          <cell r="C1100" t="str">
            <v>INE772T01024</v>
          </cell>
          <cell r="D1100" t="str">
            <v>PVSL</v>
          </cell>
          <cell r="E1100">
            <v>1707.536959343</v>
          </cell>
          <cell r="F1100" t="str">
            <v>PVSL</v>
          </cell>
          <cell r="G1100">
            <v>1708</v>
          </cell>
          <cell r="J1100">
            <v>1707.7684796715</v>
          </cell>
          <cell r="K1100" t="str">
            <v>Small Cap</v>
          </cell>
        </row>
        <row r="1101">
          <cell r="C1101" t="str">
            <v>INE970N01027</v>
          </cell>
          <cell r="F1101" t="str">
            <v>SPCENET</v>
          </cell>
          <cell r="G1101">
            <v>1705</v>
          </cell>
          <cell r="J1101">
            <v>1705</v>
          </cell>
          <cell r="K1101" t="str">
            <v>Small Cap</v>
          </cell>
        </row>
        <row r="1102">
          <cell r="C1102" t="str">
            <v>INE920A01037</v>
          </cell>
          <cell r="D1102" t="str">
            <v>DOLPHIN</v>
          </cell>
          <cell r="E1102">
            <v>1727.3374322900002</v>
          </cell>
          <cell r="F1102" t="str">
            <v>DOLPHIN</v>
          </cell>
          <cell r="G1102">
            <v>1676</v>
          </cell>
          <cell r="J1102">
            <v>1701.668716145</v>
          </cell>
          <cell r="K1102" t="str">
            <v>Small Cap</v>
          </cell>
        </row>
        <row r="1103">
          <cell r="C1103" t="str">
            <v>INE373T01039</v>
          </cell>
          <cell r="D1103" t="str">
            <v>BLUECLOUDS</v>
          </cell>
          <cell r="E1103">
            <v>1690.1212218540002</v>
          </cell>
          <cell r="J1103">
            <v>1690.1212218540002</v>
          </cell>
          <cell r="K1103" t="str">
            <v>Small Cap</v>
          </cell>
        </row>
        <row r="1104">
          <cell r="C1104" t="str">
            <v>INE412G01024</v>
          </cell>
          <cell r="D1104" t="str">
            <v>BCLIND</v>
          </cell>
          <cell r="E1104">
            <v>1701.8992101629999</v>
          </cell>
          <cell r="F1104" t="str">
            <v>BCLIND</v>
          </cell>
          <cell r="G1104">
            <v>1666</v>
          </cell>
          <cell r="J1104">
            <v>1683.9496050815001</v>
          </cell>
          <cell r="K1104" t="str">
            <v>Small Cap</v>
          </cell>
        </row>
        <row r="1105">
          <cell r="C1105" t="str">
            <v>INE0FRK01012</v>
          </cell>
          <cell r="D1105" t="str">
            <v>MOTISONS</v>
          </cell>
          <cell r="E1105">
            <v>1681.3608347479999</v>
          </cell>
          <cell r="F1105" t="str">
            <v>MOTISONS</v>
          </cell>
          <cell r="G1105">
            <v>1684</v>
          </cell>
          <cell r="J1105">
            <v>1682.6804173739999</v>
          </cell>
          <cell r="K1105" t="str">
            <v>Small Cap</v>
          </cell>
        </row>
        <row r="1106">
          <cell r="C1106" t="str">
            <v>INE500A01029</v>
          </cell>
          <cell r="D1106" t="str">
            <v>DCW</v>
          </cell>
          <cell r="E1106">
            <v>1678.1794376329999</v>
          </cell>
          <cell r="F1106" t="str">
            <v>DCW</v>
          </cell>
          <cell r="G1106">
            <v>1678</v>
          </cell>
          <cell r="J1106">
            <v>1678.0897188165</v>
          </cell>
          <cell r="K1106" t="str">
            <v>Small Cap</v>
          </cell>
        </row>
        <row r="1107">
          <cell r="C1107" t="str">
            <v>INE945P01024</v>
          </cell>
          <cell r="D1107" t="str">
            <v>WARDINMOBI</v>
          </cell>
          <cell r="E1107">
            <v>1676.785284263</v>
          </cell>
          <cell r="J1107">
            <v>1676.785284263</v>
          </cell>
          <cell r="K1107" t="str">
            <v>Small Cap</v>
          </cell>
        </row>
        <row r="1108">
          <cell r="C1108" t="str">
            <v>INE577D01013</v>
          </cell>
          <cell r="D1108" t="str">
            <v>JYOTIRES</v>
          </cell>
          <cell r="E1108">
            <v>1675.344878049</v>
          </cell>
          <cell r="J1108">
            <v>1675.344878049</v>
          </cell>
          <cell r="K1108" t="str">
            <v>Small Cap</v>
          </cell>
        </row>
        <row r="1109">
          <cell r="C1109" t="str">
            <v>INE863T01013</v>
          </cell>
          <cell r="D1109" t="str">
            <v>JITFINFRA</v>
          </cell>
          <cell r="E1109">
            <v>1666.661732755</v>
          </cell>
          <cell r="F1109" t="str">
            <v>JITFINFRA</v>
          </cell>
          <cell r="G1109">
            <v>1671</v>
          </cell>
          <cell r="J1109">
            <v>1668.8308663775001</v>
          </cell>
          <cell r="K1109" t="str">
            <v>Small Cap</v>
          </cell>
        </row>
        <row r="1110">
          <cell r="C1110" t="str">
            <v>INE274V01019</v>
          </cell>
          <cell r="D1110" t="str">
            <v>SHANKARA</v>
          </cell>
          <cell r="E1110">
            <v>1669.8391200790002</v>
          </cell>
          <cell r="F1110" t="str">
            <v>SHANKARA</v>
          </cell>
          <cell r="G1110">
            <v>1663</v>
          </cell>
          <cell r="J1110">
            <v>1666.4195600395001</v>
          </cell>
          <cell r="K1110" t="str">
            <v>Small Cap</v>
          </cell>
        </row>
        <row r="1111">
          <cell r="C1111" t="str">
            <v>INE147A01011</v>
          </cell>
          <cell r="D1111" t="str">
            <v>SPIC</v>
          </cell>
          <cell r="E1111">
            <v>1662.9352618379999</v>
          </cell>
          <cell r="F1111" t="str">
            <v>SPIC</v>
          </cell>
          <cell r="G1111">
            <v>1663</v>
          </cell>
          <cell r="J1111">
            <v>1662.9676309189999</v>
          </cell>
          <cell r="K1111" t="str">
            <v>Small Cap</v>
          </cell>
        </row>
        <row r="1112">
          <cell r="C1112" t="str">
            <v>INE847C01020</v>
          </cell>
          <cell r="D1112" t="str">
            <v>ROSSELLIND</v>
          </cell>
          <cell r="E1112">
            <v>1661.133480301</v>
          </cell>
          <cell r="F1112" t="str">
            <v>ROSSELLIND</v>
          </cell>
          <cell r="G1112">
            <v>1661</v>
          </cell>
          <cell r="J1112">
            <v>1661.0667401505</v>
          </cell>
          <cell r="K1112" t="str">
            <v>Small Cap</v>
          </cell>
        </row>
        <row r="1113">
          <cell r="C1113" t="str">
            <v>INE111F01016</v>
          </cell>
          <cell r="D1113" t="str">
            <v>PAUSHAKLTD</v>
          </cell>
          <cell r="E1113">
            <v>1658.061439502</v>
          </cell>
          <cell r="J1113">
            <v>1658.061439502</v>
          </cell>
          <cell r="K1113" t="str">
            <v>Small Cap</v>
          </cell>
        </row>
        <row r="1114">
          <cell r="C1114" t="str">
            <v>INE305A01015</v>
          </cell>
          <cell r="D1114" t="str">
            <v>TFCILTD</v>
          </cell>
          <cell r="E1114">
            <v>1659.658391513</v>
          </cell>
          <cell r="F1114" t="str">
            <v>TFCILTD</v>
          </cell>
          <cell r="G1114">
            <v>1647</v>
          </cell>
          <cell r="J1114">
            <v>1653.3291957565</v>
          </cell>
          <cell r="K1114" t="str">
            <v>Small Cap</v>
          </cell>
        </row>
        <row r="1115">
          <cell r="C1115" t="str">
            <v>INE350H01032</v>
          </cell>
          <cell r="D1115" t="str">
            <v>BLKASHYAP</v>
          </cell>
          <cell r="E1115">
            <v>1634.3593547969999</v>
          </cell>
          <cell r="F1115" t="str">
            <v>BLKASHYAP</v>
          </cell>
          <cell r="G1115">
            <v>1634</v>
          </cell>
          <cell r="J1115">
            <v>1634.1796773985</v>
          </cell>
          <cell r="K1115" t="str">
            <v>Small Cap</v>
          </cell>
        </row>
        <row r="1116">
          <cell r="C1116" t="str">
            <v>INE645L01011</v>
          </cell>
          <cell r="D1116" t="str">
            <v>JUBLINDS</v>
          </cell>
          <cell r="E1116">
            <v>1633.2964102999999</v>
          </cell>
          <cell r="F1116" t="str">
            <v>JUBLINDS</v>
          </cell>
          <cell r="G1116">
            <v>1634</v>
          </cell>
          <cell r="J1116">
            <v>1633.64820515</v>
          </cell>
          <cell r="K1116" t="str">
            <v>Small Cap</v>
          </cell>
        </row>
        <row r="1117">
          <cell r="C1117" t="str">
            <v>INE209B01025</v>
          </cell>
          <cell r="D1117" t="str">
            <v>RICOAUTO</v>
          </cell>
          <cell r="E1117">
            <v>1629.5441209759999</v>
          </cell>
          <cell r="F1117" t="str">
            <v>RICOAUTO</v>
          </cell>
          <cell r="G1117">
            <v>1630</v>
          </cell>
          <cell r="J1117">
            <v>1629.7720604880001</v>
          </cell>
          <cell r="K1117" t="str">
            <v>Small Cap</v>
          </cell>
        </row>
        <row r="1118">
          <cell r="C1118" t="str">
            <v>INE05ST01028</v>
          </cell>
          <cell r="D1118" t="str">
            <v>SBGLP</v>
          </cell>
          <cell r="E1118">
            <v>1627.404022944</v>
          </cell>
          <cell r="F1118" t="str">
            <v>SBGLP</v>
          </cell>
          <cell r="G1118">
            <v>1628</v>
          </cell>
          <cell r="J1118">
            <v>1627.7020114719999</v>
          </cell>
          <cell r="K1118" t="str">
            <v>Small Cap</v>
          </cell>
        </row>
        <row r="1119">
          <cell r="C1119" t="str">
            <v>INE646H01017</v>
          </cell>
          <cell r="D1119" t="str">
            <v>CAPITALSFB</v>
          </cell>
          <cell r="E1119">
            <v>1610.80864187</v>
          </cell>
          <cell r="F1119" t="str">
            <v>CAPITALSFB</v>
          </cell>
          <cell r="G1119">
            <v>1611</v>
          </cell>
          <cell r="J1119">
            <v>1610.904320935</v>
          </cell>
          <cell r="K1119" t="str">
            <v>Small Cap</v>
          </cell>
        </row>
        <row r="1120">
          <cell r="C1120" t="str">
            <v>INE893I01013</v>
          </cell>
          <cell r="D1120" t="str">
            <v>VASCONEQ</v>
          </cell>
          <cell r="E1120">
            <v>1605.0774138889999</v>
          </cell>
          <cell r="F1120" t="str">
            <v>VASCONEQ</v>
          </cell>
          <cell r="G1120">
            <v>1603</v>
          </cell>
          <cell r="J1120">
            <v>1604.0387069445001</v>
          </cell>
          <cell r="K1120" t="str">
            <v>Small Cap</v>
          </cell>
        </row>
        <row r="1121">
          <cell r="C1121" t="str">
            <v>INE409B01013</v>
          </cell>
          <cell r="D1121" t="str">
            <v>SWELECTES</v>
          </cell>
          <cell r="E1121">
            <v>1597.5613814780002</v>
          </cell>
          <cell r="F1121" t="str">
            <v>SWELECTES</v>
          </cell>
          <cell r="G1121">
            <v>1597</v>
          </cell>
          <cell r="J1121">
            <v>1597.280690739</v>
          </cell>
          <cell r="K1121" t="str">
            <v>Small Cap</v>
          </cell>
        </row>
        <row r="1122">
          <cell r="C1122" t="str">
            <v>INE278M01019</v>
          </cell>
          <cell r="D1122" t="str">
            <v>NAVKARCORP</v>
          </cell>
          <cell r="E1122">
            <v>1589.3895476379998</v>
          </cell>
          <cell r="F1122" t="str">
            <v>NAVKARCORP</v>
          </cell>
          <cell r="G1122">
            <v>1589</v>
          </cell>
          <cell r="J1122">
            <v>1589.1947738189999</v>
          </cell>
          <cell r="K1122" t="str">
            <v>Small Cap</v>
          </cell>
        </row>
        <row r="1123">
          <cell r="C1123" t="str">
            <v>INE715A01015</v>
          </cell>
          <cell r="D1123" t="str">
            <v>WHEELS</v>
          </cell>
          <cell r="E1123">
            <v>1587.9967982200001</v>
          </cell>
          <cell r="F1123" t="str">
            <v>WHEELS</v>
          </cell>
          <cell r="G1123">
            <v>1588</v>
          </cell>
          <cell r="J1123">
            <v>1587.99839911</v>
          </cell>
          <cell r="K1123" t="str">
            <v>Small Cap</v>
          </cell>
        </row>
        <row r="1124">
          <cell r="C1124" t="str">
            <v>INE232A01011</v>
          </cell>
          <cell r="D1124" t="str">
            <v>SHREDIGCEM</v>
          </cell>
          <cell r="E1124">
            <v>1587.7274305149999</v>
          </cell>
          <cell r="F1124" t="str">
            <v>SHREDIGCEM</v>
          </cell>
          <cell r="G1124">
            <v>1587</v>
          </cell>
          <cell r="J1124">
            <v>1587.3637152575</v>
          </cell>
          <cell r="K1124" t="str">
            <v>Small Cap</v>
          </cell>
        </row>
        <row r="1125">
          <cell r="C1125" t="str">
            <v>INE00EV01017</v>
          </cell>
          <cell r="D1125" t="str">
            <v>HARIOMPIPE</v>
          </cell>
          <cell r="E1125">
            <v>1590.5464598149999</v>
          </cell>
          <cell r="F1125" t="str">
            <v>HARIOMPIPE</v>
          </cell>
          <cell r="G1125">
            <v>1584</v>
          </cell>
          <cell r="J1125">
            <v>1587.2732299075001</v>
          </cell>
          <cell r="K1125" t="str">
            <v>Small Cap</v>
          </cell>
        </row>
        <row r="1126">
          <cell r="C1126" t="str">
            <v>INE637C01025</v>
          </cell>
          <cell r="D1126" t="str">
            <v>POKARNA</v>
          </cell>
          <cell r="E1126">
            <v>1584.085103415</v>
          </cell>
          <cell r="F1126" t="str">
            <v>POKARNA</v>
          </cell>
          <cell r="G1126">
            <v>1584</v>
          </cell>
          <cell r="J1126">
            <v>1584.0425517075</v>
          </cell>
          <cell r="K1126" t="str">
            <v>Small Cap</v>
          </cell>
        </row>
        <row r="1127">
          <cell r="C1127" t="str">
            <v>INE184H01027</v>
          </cell>
          <cell r="D1127" t="str">
            <v>EKC</v>
          </cell>
          <cell r="E1127">
            <v>1579.605923999</v>
          </cell>
          <cell r="F1127" t="str">
            <v>EKC</v>
          </cell>
          <cell r="G1127">
            <v>1580</v>
          </cell>
          <cell r="J1127">
            <v>1579.8029619995</v>
          </cell>
          <cell r="K1127" t="str">
            <v>Small Cap</v>
          </cell>
        </row>
        <row r="1128">
          <cell r="C1128" t="str">
            <v>INE843S01025</v>
          </cell>
          <cell r="D1128" t="str">
            <v>SURAJEST</v>
          </cell>
          <cell r="E1128">
            <v>1579.581948392</v>
          </cell>
          <cell r="F1128" t="str">
            <v>SURAJEST</v>
          </cell>
          <cell r="G1128">
            <v>1580</v>
          </cell>
          <cell r="J1128">
            <v>1579.790974196</v>
          </cell>
          <cell r="K1128" t="str">
            <v>Small Cap</v>
          </cell>
        </row>
        <row r="1129">
          <cell r="C1129" t="str">
            <v>INE414A01015</v>
          </cell>
          <cell r="D1129" t="str">
            <v>MADRASFERT</v>
          </cell>
          <cell r="E1129">
            <v>1572.852948167</v>
          </cell>
          <cell r="F1129" t="str">
            <v>MADRASFERT</v>
          </cell>
          <cell r="G1129">
            <v>1573</v>
          </cell>
          <cell r="J1129">
            <v>1572.9264740835001</v>
          </cell>
          <cell r="K1129" t="str">
            <v>Small Cap</v>
          </cell>
        </row>
        <row r="1130">
          <cell r="C1130" t="str">
            <v>INE041A01016</v>
          </cell>
          <cell r="D1130" t="str">
            <v>DHAMPURSUG</v>
          </cell>
          <cell r="E1130">
            <v>1565.7355952309999</v>
          </cell>
          <cell r="F1130" t="str">
            <v>DHAMPURSUG</v>
          </cell>
          <cell r="G1130">
            <v>1563</v>
          </cell>
          <cell r="J1130">
            <v>1564.3677976155</v>
          </cell>
          <cell r="K1130" t="str">
            <v>Small Cap</v>
          </cell>
        </row>
        <row r="1131">
          <cell r="C1131" t="str">
            <v>INE155G01029</v>
          </cell>
          <cell r="D1131" t="str">
            <v>NDTV</v>
          </cell>
          <cell r="E1131">
            <v>1561.5884349360001</v>
          </cell>
          <cell r="F1131" t="str">
            <v>NDTV</v>
          </cell>
          <cell r="G1131">
            <v>1561</v>
          </cell>
          <cell r="J1131">
            <v>1561.2942174680002</v>
          </cell>
          <cell r="K1131" t="str">
            <v>Small Cap</v>
          </cell>
        </row>
        <row r="1132">
          <cell r="C1132" t="str">
            <v>INE056I01025</v>
          </cell>
          <cell r="D1132" t="str">
            <v>REFEX</v>
          </cell>
          <cell r="E1132">
            <v>1565.133314255</v>
          </cell>
          <cell r="F1132" t="str">
            <v>REFEX</v>
          </cell>
          <cell r="G1132">
            <v>1557</v>
          </cell>
          <cell r="J1132">
            <v>1561.0666571275001</v>
          </cell>
          <cell r="K1132" t="str">
            <v>Small Cap</v>
          </cell>
        </row>
        <row r="1133">
          <cell r="C1133" t="str">
            <v>INE188B01013</v>
          </cell>
          <cell r="D1133" t="str">
            <v>IGARASHI</v>
          </cell>
          <cell r="E1133">
            <v>1557.9061207530001</v>
          </cell>
          <cell r="F1133" t="str">
            <v>IGARASHI</v>
          </cell>
          <cell r="G1133">
            <v>1558</v>
          </cell>
          <cell r="J1133">
            <v>1557.9530603765002</v>
          </cell>
          <cell r="K1133" t="str">
            <v>Small Cap</v>
          </cell>
        </row>
        <row r="1134">
          <cell r="C1134" t="str">
            <v>INE00IN01015</v>
          </cell>
          <cell r="D1134" t="str">
            <v>STOVEKRAFT</v>
          </cell>
          <cell r="E1134">
            <v>1557.0764278950001</v>
          </cell>
          <cell r="F1134" t="str">
            <v>STOVEKRAFT</v>
          </cell>
          <cell r="G1134">
            <v>1558</v>
          </cell>
          <cell r="J1134">
            <v>1557.5382139475</v>
          </cell>
          <cell r="K1134" t="str">
            <v>Small Cap</v>
          </cell>
        </row>
        <row r="1135">
          <cell r="C1135" t="str">
            <v>INE725P01012</v>
          </cell>
          <cell r="D1135" t="str">
            <v>WAAREE</v>
          </cell>
          <cell r="E1135">
            <v>1556.765175753</v>
          </cell>
          <cell r="J1135">
            <v>1556.765175753</v>
          </cell>
          <cell r="K1135" t="str">
            <v>Small Cap</v>
          </cell>
        </row>
        <row r="1136">
          <cell r="C1136" t="str">
            <v>INE945H01013</v>
          </cell>
          <cell r="D1136" t="str">
            <v>V2RETAIL</v>
          </cell>
          <cell r="E1136">
            <v>1553.3566857620001</v>
          </cell>
          <cell r="F1136" t="str">
            <v>V2RETAIL</v>
          </cell>
          <cell r="G1136">
            <v>1553</v>
          </cell>
          <cell r="J1136">
            <v>1553.1783428809999</v>
          </cell>
          <cell r="K1136" t="str">
            <v>Small Cap</v>
          </cell>
        </row>
        <row r="1137">
          <cell r="C1137" t="str">
            <v>INE525F01017</v>
          </cell>
          <cell r="D1137" t="str">
            <v>BLIL</v>
          </cell>
          <cell r="E1137">
            <v>1550.982738679</v>
          </cell>
          <cell r="J1137">
            <v>1550.982738679</v>
          </cell>
          <cell r="K1137" t="str">
            <v>Small Cap</v>
          </cell>
        </row>
        <row r="1138">
          <cell r="C1138" t="str">
            <v>INE092B01025</v>
          </cell>
          <cell r="D1138" t="str">
            <v>INDNIPPON</v>
          </cell>
          <cell r="E1138">
            <v>1549.6319139059999</v>
          </cell>
          <cell r="F1138" t="str">
            <v>INDNIPPON</v>
          </cell>
          <cell r="G1138">
            <v>1549</v>
          </cell>
          <cell r="J1138">
            <v>1549.3159569529998</v>
          </cell>
          <cell r="K1138" t="str">
            <v>Small Cap</v>
          </cell>
        </row>
        <row r="1139">
          <cell r="C1139" t="str">
            <v>INE062D01024</v>
          </cell>
          <cell r="D1139" t="str">
            <v>ALICON</v>
          </cell>
          <cell r="E1139">
            <v>1550.517478511</v>
          </cell>
          <cell r="F1139" t="str">
            <v>ALICON</v>
          </cell>
          <cell r="G1139">
            <v>1548</v>
          </cell>
          <cell r="J1139">
            <v>1549.2587392555001</v>
          </cell>
          <cell r="K1139" t="str">
            <v>Small Cap</v>
          </cell>
        </row>
        <row r="1140">
          <cell r="C1140" t="str">
            <v>INE0CJD01011</v>
          </cell>
          <cell r="D1140" t="str">
            <v>KMEW</v>
          </cell>
          <cell r="E1140">
            <v>1548.2188525200002</v>
          </cell>
          <cell r="J1140">
            <v>1548.2188525200002</v>
          </cell>
          <cell r="K1140" t="str">
            <v>Small Cap</v>
          </cell>
        </row>
        <row r="1141">
          <cell r="C1141" t="str">
            <v>INE295F01017</v>
          </cell>
          <cell r="D1141" t="str">
            <v>BUTTERFLY</v>
          </cell>
          <cell r="E1141">
            <v>1544.439976246</v>
          </cell>
          <cell r="F1141" t="str">
            <v>BUTTERFLY</v>
          </cell>
          <cell r="G1141">
            <v>1545</v>
          </cell>
          <cell r="J1141">
            <v>1544.7199881229999</v>
          </cell>
          <cell r="K1141" t="str">
            <v>Small Cap</v>
          </cell>
        </row>
        <row r="1142">
          <cell r="C1142" t="str">
            <v>INE757A01017</v>
          </cell>
          <cell r="D1142" t="str">
            <v>COSMOFIRST</v>
          </cell>
          <cell r="E1142">
            <v>1543.138219488</v>
          </cell>
          <cell r="F1142" t="str">
            <v>COSMOFIRST</v>
          </cell>
          <cell r="G1142">
            <v>1543</v>
          </cell>
          <cell r="J1142">
            <v>1543.0691097439999</v>
          </cell>
          <cell r="K1142" t="str">
            <v>Small Cap</v>
          </cell>
        </row>
        <row r="1143">
          <cell r="C1143" t="str">
            <v>INE689M01025</v>
          </cell>
          <cell r="D1143" t="str">
            <v>PQIF</v>
          </cell>
          <cell r="E1143">
            <v>1536.7932621950001</v>
          </cell>
          <cell r="H1143" t="str">
            <v>PQIF</v>
          </cell>
          <cell r="I1143">
            <v>1543.4730225409835</v>
          </cell>
          <cell r="J1143">
            <v>1540.1331423679917</v>
          </cell>
          <cell r="K1143" t="str">
            <v>Small Cap</v>
          </cell>
        </row>
        <row r="1144">
          <cell r="C1144" t="str">
            <v>INE255Z01019</v>
          </cell>
          <cell r="F1144" t="str">
            <v>E2E</v>
          </cell>
          <cell r="G1144">
            <v>1540</v>
          </cell>
          <cell r="J1144">
            <v>1540</v>
          </cell>
          <cell r="K1144" t="str">
            <v>Small Cap</v>
          </cell>
        </row>
        <row r="1145">
          <cell r="C1145" t="str">
            <v>INE015C01016</v>
          </cell>
          <cell r="D1145" t="str">
            <v>TINNARUBR</v>
          </cell>
          <cell r="E1145">
            <v>1532.30131815</v>
          </cell>
          <cell r="J1145">
            <v>1532.30131815</v>
          </cell>
          <cell r="K1145" t="str">
            <v>Small Cap</v>
          </cell>
        </row>
        <row r="1146">
          <cell r="C1146" t="str">
            <v>INE412U01025</v>
          </cell>
          <cell r="D1146" t="str">
            <v>BIGBLOC</v>
          </cell>
          <cell r="E1146">
            <v>1531.1417362499999</v>
          </cell>
          <cell r="F1146" t="str">
            <v>BIGBLOC</v>
          </cell>
          <cell r="G1146">
            <v>1531</v>
          </cell>
          <cell r="J1146">
            <v>1531.0708681249998</v>
          </cell>
          <cell r="K1146" t="str">
            <v>Small Cap</v>
          </cell>
        </row>
        <row r="1147">
          <cell r="C1147" t="str">
            <v>INE204A01010</v>
          </cell>
          <cell r="D1147" t="str">
            <v>IGPL</v>
          </cell>
          <cell r="E1147">
            <v>1528.2983325729999</v>
          </cell>
          <cell r="F1147" t="str">
            <v>IGPL</v>
          </cell>
          <cell r="G1147">
            <v>1528</v>
          </cell>
          <cell r="J1147">
            <v>1528.1491662865001</v>
          </cell>
          <cell r="K1147" t="str">
            <v>Small Cap</v>
          </cell>
        </row>
        <row r="1148">
          <cell r="C1148" t="str">
            <v>INE912T01018</v>
          </cell>
          <cell r="D1148" t="str">
            <v>RPEL</v>
          </cell>
          <cell r="E1148">
            <v>1525.1713459919999</v>
          </cell>
          <cell r="J1148">
            <v>1525.1713459919999</v>
          </cell>
          <cell r="K1148" t="str">
            <v>Small Cap</v>
          </cell>
        </row>
        <row r="1149">
          <cell r="C1149" t="str">
            <v>INE579B01039</v>
          </cell>
          <cell r="D1149" t="str">
            <v>ELPROINTL</v>
          </cell>
          <cell r="E1149">
            <v>1522.284969605</v>
          </cell>
          <cell r="J1149">
            <v>1522.284969605</v>
          </cell>
          <cell r="K1149" t="str">
            <v>Small Cap</v>
          </cell>
        </row>
        <row r="1150">
          <cell r="C1150" t="str">
            <v>INE688E01024</v>
          </cell>
          <cell r="D1150" t="str">
            <v>HERCULES</v>
          </cell>
          <cell r="E1150">
            <v>1518.1021138209999</v>
          </cell>
          <cell r="F1150" t="str">
            <v>HERCULES</v>
          </cell>
          <cell r="G1150">
            <v>1518</v>
          </cell>
          <cell r="J1150">
            <v>1518.0510569104999</v>
          </cell>
          <cell r="K1150" t="str">
            <v>Small Cap</v>
          </cell>
        </row>
        <row r="1151">
          <cell r="C1151" t="str">
            <v>INE323C01030</v>
          </cell>
          <cell r="D1151" t="str">
            <v>INDIANHUME</v>
          </cell>
          <cell r="E1151">
            <v>1516.6267799559998</v>
          </cell>
          <cell r="F1151" t="str">
            <v>INDIANHUME</v>
          </cell>
          <cell r="G1151">
            <v>1517</v>
          </cell>
          <cell r="J1151">
            <v>1516.813389978</v>
          </cell>
          <cell r="K1151" t="str">
            <v>Small Cap</v>
          </cell>
        </row>
        <row r="1152">
          <cell r="C1152" t="str">
            <v>INE161A01038</v>
          </cell>
          <cell r="D1152" t="str">
            <v>NIITLTD</v>
          </cell>
          <cell r="E1152">
            <v>1516.301774844</v>
          </cell>
          <cell r="F1152" t="str">
            <v>NIITLTD</v>
          </cell>
          <cell r="G1152">
            <v>1516</v>
          </cell>
          <cell r="J1152">
            <v>1516.1508874219999</v>
          </cell>
          <cell r="K1152" t="str">
            <v>Small Cap</v>
          </cell>
        </row>
        <row r="1153">
          <cell r="C1153" t="str">
            <v>INE934C01018</v>
          </cell>
          <cell r="D1153" t="str">
            <v>DRAGARWQ</v>
          </cell>
          <cell r="E1153">
            <v>1514.988065041</v>
          </cell>
          <cell r="J1153">
            <v>1514.988065041</v>
          </cell>
          <cell r="K1153" t="str">
            <v>Small Cap</v>
          </cell>
        </row>
        <row r="1154">
          <cell r="C1154" t="str">
            <v>INE457G01029</v>
          </cell>
          <cell r="D1154" t="str">
            <v>ORIRAIL</v>
          </cell>
          <cell r="E1154">
            <v>1505.406247724</v>
          </cell>
          <cell r="J1154">
            <v>1505.406247724</v>
          </cell>
          <cell r="K1154" t="str">
            <v>Small Cap</v>
          </cell>
        </row>
        <row r="1155">
          <cell r="C1155" t="str">
            <v>INE02L001032</v>
          </cell>
          <cell r="D1155" t="str">
            <v>BOROSCI</v>
          </cell>
          <cell r="E1155">
            <v>1507.697618806</v>
          </cell>
          <cell r="F1155" t="str">
            <v>BOROSCI</v>
          </cell>
          <cell r="G1155">
            <v>1503</v>
          </cell>
          <cell r="J1155">
            <v>1505.3488094029999</v>
          </cell>
          <cell r="K1155" t="str">
            <v>Small Cap</v>
          </cell>
        </row>
        <row r="1156">
          <cell r="C1156" t="str">
            <v>INE212I01016</v>
          </cell>
          <cell r="D1156" t="str">
            <v>SPAL</v>
          </cell>
          <cell r="E1156">
            <v>1504.734880366</v>
          </cell>
          <cell r="F1156" t="str">
            <v>SPAL</v>
          </cell>
          <cell r="G1156">
            <v>1505</v>
          </cell>
          <cell r="J1156">
            <v>1504.8674401829999</v>
          </cell>
          <cell r="K1156" t="str">
            <v>Small Cap</v>
          </cell>
        </row>
        <row r="1157">
          <cell r="C1157" t="str">
            <v>INE951D01028</v>
          </cell>
          <cell r="D1157" t="str">
            <v>ATULAUTO</v>
          </cell>
          <cell r="E1157">
            <v>1503.3985195799999</v>
          </cell>
          <cell r="F1157" t="str">
            <v>ATULAUTO</v>
          </cell>
          <cell r="G1157">
            <v>1504</v>
          </cell>
          <cell r="J1157">
            <v>1503.6992597899998</v>
          </cell>
          <cell r="K1157" t="str">
            <v>Small Cap</v>
          </cell>
        </row>
        <row r="1158">
          <cell r="C1158" t="str">
            <v>INE103C01036</v>
          </cell>
          <cell r="D1158" t="str">
            <v>SMCGLOBAL</v>
          </cell>
          <cell r="E1158">
            <v>1560.3264198009999</v>
          </cell>
          <cell r="F1158" t="str">
            <v>SMCGLOBAL</v>
          </cell>
          <cell r="G1158">
            <v>1445</v>
          </cell>
          <cell r="J1158">
            <v>1502.6632099005001</v>
          </cell>
          <cell r="K1158" t="str">
            <v>Small Cap</v>
          </cell>
        </row>
        <row r="1159">
          <cell r="C1159" t="str">
            <v>INE660C01027</v>
          </cell>
          <cell r="D1159" t="str">
            <v>CENTRUM</v>
          </cell>
          <cell r="E1159">
            <v>1499.7540567600001</v>
          </cell>
          <cell r="F1159" t="str">
            <v>CENTRUM</v>
          </cell>
          <cell r="G1159">
            <v>1499</v>
          </cell>
          <cell r="J1159">
            <v>1499.37702838</v>
          </cell>
          <cell r="K1159" t="str">
            <v>Small Cap</v>
          </cell>
        </row>
        <row r="1160">
          <cell r="C1160" t="str">
            <v>INE812G01025</v>
          </cell>
          <cell r="D1160" t="str">
            <v>SMSPHARMA</v>
          </cell>
          <cell r="E1160">
            <v>1496.2211891110001</v>
          </cell>
          <cell r="F1160" t="str">
            <v>SMSPHARMA</v>
          </cell>
          <cell r="G1160">
            <v>1497</v>
          </cell>
          <cell r="J1160">
            <v>1496.6105945555</v>
          </cell>
          <cell r="K1160" t="str">
            <v>Small Cap</v>
          </cell>
        </row>
        <row r="1161">
          <cell r="C1161" t="str">
            <v>INE01IU01018</v>
          </cell>
          <cell r="D1161" t="str">
            <v>SKYGOLD</v>
          </cell>
          <cell r="E1161">
            <v>1499.013568434</v>
          </cell>
          <cell r="F1161" t="str">
            <v>SKYGOLD</v>
          </cell>
          <cell r="G1161">
            <v>1485</v>
          </cell>
          <cell r="J1161">
            <v>1492.0067842170001</v>
          </cell>
          <cell r="K1161" t="str">
            <v>Small Cap</v>
          </cell>
        </row>
        <row r="1162">
          <cell r="C1162" t="str">
            <v>INE0NN701020</v>
          </cell>
          <cell r="D1162" t="str">
            <v>ATL</v>
          </cell>
          <cell r="E1162">
            <v>1485.455162858</v>
          </cell>
          <cell r="F1162" t="str">
            <v>ATL</v>
          </cell>
          <cell r="G1162">
            <v>1484</v>
          </cell>
          <cell r="J1162">
            <v>1484.7275814290001</v>
          </cell>
          <cell r="K1162" t="str">
            <v>Small Cap</v>
          </cell>
        </row>
        <row r="1163">
          <cell r="C1163" t="str">
            <v>INE0TT901016</v>
          </cell>
          <cell r="D1163" t="str">
            <v>TOTEM</v>
          </cell>
          <cell r="E1163">
            <v>1482.110510474</v>
          </cell>
          <cell r="J1163">
            <v>1482.110510474</v>
          </cell>
          <cell r="K1163" t="str">
            <v>Small Cap</v>
          </cell>
        </row>
        <row r="1164">
          <cell r="C1164" t="str">
            <v>INE663B01015</v>
          </cell>
          <cell r="D1164" t="str">
            <v>CONTROLPR</v>
          </cell>
          <cell r="E1164">
            <v>1477.709955068</v>
          </cell>
          <cell r="F1164" t="str">
            <v>CONTROLPR</v>
          </cell>
          <cell r="G1164">
            <v>1478</v>
          </cell>
          <cell r="J1164">
            <v>1477.854977534</v>
          </cell>
          <cell r="K1164" t="str">
            <v>Small Cap</v>
          </cell>
        </row>
        <row r="1165">
          <cell r="C1165" t="str">
            <v>INE506W01012</v>
          </cell>
          <cell r="F1165" t="str">
            <v>KRISHANA</v>
          </cell>
          <cell r="G1165">
            <v>1477</v>
          </cell>
          <cell r="J1165">
            <v>1477</v>
          </cell>
          <cell r="K1165" t="str">
            <v>Small Cap</v>
          </cell>
        </row>
        <row r="1166">
          <cell r="C1166" t="str">
            <v>INE519C01017</v>
          </cell>
          <cell r="D1166" t="str">
            <v>SUMMITSEC</v>
          </cell>
          <cell r="E1166">
            <v>1475.3291594930001</v>
          </cell>
          <cell r="F1166" t="str">
            <v>SUMMITSEC</v>
          </cell>
          <cell r="G1166">
            <v>1476</v>
          </cell>
          <cell r="J1166">
            <v>1475.6645797465001</v>
          </cell>
          <cell r="K1166" t="str">
            <v>Small Cap</v>
          </cell>
        </row>
        <row r="1167">
          <cell r="C1167" t="str">
            <v>INE763M01028</v>
          </cell>
          <cell r="D1167" t="str">
            <v>MERCURYEV</v>
          </cell>
          <cell r="E1167">
            <v>1469.69849686</v>
          </cell>
          <cell r="J1167">
            <v>1469.69849686</v>
          </cell>
          <cell r="K1167" t="str">
            <v>Small Cap</v>
          </cell>
        </row>
        <row r="1168">
          <cell r="C1168" t="str">
            <v>INE0IQ001011</v>
          </cell>
          <cell r="D1168" t="str">
            <v>VERANDA</v>
          </cell>
          <cell r="E1168">
            <v>1467.6191256940001</v>
          </cell>
          <cell r="F1168" t="str">
            <v>VERANDA</v>
          </cell>
          <cell r="G1168">
            <v>1467</v>
          </cell>
          <cell r="J1168">
            <v>1467.3095628470001</v>
          </cell>
          <cell r="K1168" t="str">
            <v>Small Cap</v>
          </cell>
        </row>
        <row r="1169">
          <cell r="C1169" t="str">
            <v>INE052T01013</v>
          </cell>
          <cell r="D1169" t="str">
            <v>BESTAGRO</v>
          </cell>
          <cell r="E1169">
            <v>1503.079781939</v>
          </cell>
          <cell r="F1169" t="str">
            <v>BESTAGRO</v>
          </cell>
          <cell r="G1169">
            <v>1424</v>
          </cell>
          <cell r="J1169">
            <v>1463.5398909695</v>
          </cell>
          <cell r="K1169" t="str">
            <v>Small Cap</v>
          </cell>
        </row>
        <row r="1170">
          <cell r="C1170" t="str">
            <v>INE715B01021</v>
          </cell>
          <cell r="D1170" t="str">
            <v>ANDHRSUGAR</v>
          </cell>
          <cell r="E1170">
            <v>1463.2158283379999</v>
          </cell>
          <cell r="F1170" t="str">
            <v>ANDHRSUGAR</v>
          </cell>
          <cell r="G1170">
            <v>1463</v>
          </cell>
          <cell r="J1170">
            <v>1463.107914169</v>
          </cell>
          <cell r="K1170" t="str">
            <v>Small Cap</v>
          </cell>
        </row>
        <row r="1171">
          <cell r="C1171" t="str">
            <v>INE879K01018</v>
          </cell>
          <cell r="D1171" t="str">
            <v>KMCSHIL</v>
          </cell>
          <cell r="E1171">
            <v>1462.682847114</v>
          </cell>
          <cell r="J1171">
            <v>1462.682847114</v>
          </cell>
          <cell r="K1171" t="str">
            <v>Small Cap</v>
          </cell>
        </row>
        <row r="1172">
          <cell r="C1172" t="str">
            <v>INE366A01041</v>
          </cell>
          <cell r="D1172" t="str">
            <v>DWARKESH</v>
          </cell>
          <cell r="E1172">
            <v>1451.7126778930001</v>
          </cell>
          <cell r="F1172" t="str">
            <v>DWARKESH</v>
          </cell>
          <cell r="G1172">
            <v>1458</v>
          </cell>
          <cell r="J1172">
            <v>1454.8563389465</v>
          </cell>
          <cell r="K1172" t="str">
            <v>Small Cap</v>
          </cell>
        </row>
        <row r="1173">
          <cell r="C1173" t="str">
            <v>INE152B01027</v>
          </cell>
          <cell r="D1173" t="str">
            <v>ACLGATI</v>
          </cell>
          <cell r="E1173">
            <v>1454.303835707</v>
          </cell>
          <cell r="F1173" t="str">
            <v>ACLGATI</v>
          </cell>
          <cell r="G1173">
            <v>1454</v>
          </cell>
          <cell r="J1173">
            <v>1454.1519178535</v>
          </cell>
          <cell r="K1173" t="str">
            <v>Small Cap</v>
          </cell>
        </row>
        <row r="1174">
          <cell r="C1174" t="str">
            <v>INE602G01020</v>
          </cell>
          <cell r="D1174" t="str">
            <v>KITEX</v>
          </cell>
          <cell r="E1174">
            <v>1453.4467073170001</v>
          </cell>
          <cell r="F1174" t="str">
            <v>KITEX</v>
          </cell>
          <cell r="G1174">
            <v>1454</v>
          </cell>
          <cell r="J1174">
            <v>1453.7233536584999</v>
          </cell>
          <cell r="K1174" t="str">
            <v>Small Cap</v>
          </cell>
        </row>
        <row r="1175">
          <cell r="C1175" t="str">
            <v>INE064A01026</v>
          </cell>
          <cell r="D1175" t="str">
            <v>TIMEX</v>
          </cell>
          <cell r="E1175">
            <v>1449.916945122</v>
          </cell>
          <cell r="J1175">
            <v>1449.916945122</v>
          </cell>
          <cell r="K1175" t="str">
            <v>Small Cap</v>
          </cell>
        </row>
        <row r="1176">
          <cell r="C1176" t="str">
            <v>INE677D01029</v>
          </cell>
          <cell r="D1176" t="str">
            <v>MASTERTR</v>
          </cell>
          <cell r="E1176">
            <v>1442.0797587969998</v>
          </cell>
          <cell r="J1176">
            <v>1442.0797587969998</v>
          </cell>
          <cell r="K1176" t="str">
            <v>Small Cap</v>
          </cell>
        </row>
        <row r="1177">
          <cell r="C1177" t="str">
            <v>INE849C01026</v>
          </cell>
          <cell r="D1177" t="str">
            <v>SHALPAINTS</v>
          </cell>
          <cell r="E1177">
            <v>1449.351637303</v>
          </cell>
          <cell r="F1177" t="str">
            <v>SHALPAINTS</v>
          </cell>
          <cell r="G1177">
            <v>1434</v>
          </cell>
          <cell r="J1177">
            <v>1441.6758186514999</v>
          </cell>
          <cell r="K1177" t="str">
            <v>Small Cap</v>
          </cell>
        </row>
        <row r="1178">
          <cell r="C1178" t="str">
            <v>INE390H01012</v>
          </cell>
          <cell r="D1178" t="str">
            <v>KAMDHENU</v>
          </cell>
          <cell r="E1178">
            <v>1439.3816578660001</v>
          </cell>
          <cell r="F1178" t="str">
            <v>KAMDHENU</v>
          </cell>
          <cell r="G1178">
            <v>1439</v>
          </cell>
          <cell r="J1178">
            <v>1439.1908289329999</v>
          </cell>
          <cell r="K1178" t="str">
            <v>Small Cap</v>
          </cell>
        </row>
        <row r="1179">
          <cell r="C1179" t="str">
            <v>INE529I01021</v>
          </cell>
          <cell r="D1179" t="str">
            <v>KUANTUM</v>
          </cell>
          <cell r="E1179">
            <v>1426.1679510610002</v>
          </cell>
          <cell r="F1179" t="str">
            <v>KUANTUM</v>
          </cell>
          <cell r="G1179">
            <v>1426</v>
          </cell>
          <cell r="J1179">
            <v>1426.0839755305001</v>
          </cell>
          <cell r="K1179" t="str">
            <v>Small Cap</v>
          </cell>
        </row>
        <row r="1180">
          <cell r="C1180" t="str">
            <v>INE374E01021</v>
          </cell>
          <cell r="D1180" t="str">
            <v>BMW</v>
          </cell>
          <cell r="E1180">
            <v>1422.4183292149999</v>
          </cell>
          <cell r="J1180">
            <v>1422.4183292149999</v>
          </cell>
          <cell r="K1180" t="str">
            <v>Small Cap</v>
          </cell>
        </row>
        <row r="1181">
          <cell r="C1181" t="str">
            <v>INE204E01012</v>
          </cell>
          <cell r="D1181" t="str">
            <v>AGARIND</v>
          </cell>
          <cell r="E1181">
            <v>1421.580362037</v>
          </cell>
          <cell r="F1181" t="str">
            <v>AGARIND</v>
          </cell>
          <cell r="G1181">
            <v>1422</v>
          </cell>
          <cell r="J1181">
            <v>1421.7901810184999</v>
          </cell>
          <cell r="K1181" t="str">
            <v>Small Cap</v>
          </cell>
        </row>
        <row r="1182">
          <cell r="C1182" t="str">
            <v>INE643K01018</v>
          </cell>
          <cell r="D1182" t="str">
            <v>ARIHANTSUP</v>
          </cell>
          <cell r="E1182">
            <v>1418.6041873700001</v>
          </cell>
          <cell r="F1182" t="str">
            <v>ARIHANTSUP</v>
          </cell>
          <cell r="G1182">
            <v>1419</v>
          </cell>
          <cell r="J1182">
            <v>1418.802093685</v>
          </cell>
          <cell r="K1182" t="str">
            <v>Small Cap</v>
          </cell>
        </row>
        <row r="1183">
          <cell r="C1183" t="str">
            <v>INE127B01011</v>
          </cell>
          <cell r="D1183" t="str">
            <v>HITECHGEAR</v>
          </cell>
          <cell r="E1183">
            <v>1416.5790548069999</v>
          </cell>
          <cell r="F1183" t="str">
            <v>HITECHGEAR</v>
          </cell>
          <cell r="G1183">
            <v>1415</v>
          </cell>
          <cell r="J1183">
            <v>1415.7895274035</v>
          </cell>
          <cell r="K1183" t="str">
            <v>Small Cap</v>
          </cell>
        </row>
        <row r="1184">
          <cell r="C1184" t="str">
            <v>INE207E01023</v>
          </cell>
          <cell r="D1184" t="str">
            <v>RAMRAT</v>
          </cell>
          <cell r="E1184">
            <v>1413.6198373979998</v>
          </cell>
          <cell r="F1184" t="str">
            <v>RAMRAT</v>
          </cell>
          <cell r="G1184">
            <v>1414</v>
          </cell>
          <cell r="J1184">
            <v>1413.8099186989998</v>
          </cell>
          <cell r="K1184" t="str">
            <v>Small Cap</v>
          </cell>
        </row>
        <row r="1185">
          <cell r="C1185" t="str">
            <v>INE535F01024</v>
          </cell>
          <cell r="D1185" t="str">
            <v>RAJOOENG</v>
          </cell>
          <cell r="E1185">
            <v>1410.8654428469999</v>
          </cell>
          <cell r="J1185">
            <v>1410.8654428469999</v>
          </cell>
          <cell r="K1185" t="str">
            <v>Small Cap</v>
          </cell>
        </row>
        <row r="1186">
          <cell r="C1186" t="str">
            <v>INE049A01027</v>
          </cell>
          <cell r="D1186" t="str">
            <v>HIMATSEIDE</v>
          </cell>
          <cell r="E1186">
            <v>1406.9528164000001</v>
          </cell>
          <cell r="F1186" t="str">
            <v>HIMATSEIDE</v>
          </cell>
          <cell r="G1186">
            <v>1407</v>
          </cell>
          <cell r="J1186">
            <v>1406.9764082000002</v>
          </cell>
          <cell r="K1186" t="str">
            <v>Small Cap</v>
          </cell>
        </row>
        <row r="1187">
          <cell r="C1187" t="str">
            <v>INE558B01017</v>
          </cell>
          <cell r="D1187" t="str">
            <v>MANGCHEFER</v>
          </cell>
          <cell r="E1187">
            <v>1406.505039915</v>
          </cell>
          <cell r="F1187" t="str">
            <v>MANGCHEFER</v>
          </cell>
          <cell r="G1187">
            <v>1406</v>
          </cell>
          <cell r="J1187">
            <v>1406.2525199575</v>
          </cell>
          <cell r="K1187" t="str">
            <v>Small Cap</v>
          </cell>
        </row>
        <row r="1188">
          <cell r="C1188" t="str">
            <v>INE266F01018</v>
          </cell>
          <cell r="D1188" t="str">
            <v>APTECHT</v>
          </cell>
          <cell r="E1188">
            <v>1403.8730822059999</v>
          </cell>
          <cell r="F1188" t="str">
            <v>APTECHT</v>
          </cell>
          <cell r="G1188">
            <v>1405</v>
          </cell>
          <cell r="J1188">
            <v>1404.4365411029999</v>
          </cell>
          <cell r="K1188" t="str">
            <v>Small Cap</v>
          </cell>
        </row>
        <row r="1189">
          <cell r="C1189" t="str">
            <v>INE0D6I01015</v>
          </cell>
          <cell r="D1189" t="str">
            <v>KSOLVES</v>
          </cell>
          <cell r="E1189">
            <v>1399.986842927</v>
          </cell>
          <cell r="F1189" t="str">
            <v>KSOLVES</v>
          </cell>
          <cell r="G1189">
            <v>1400</v>
          </cell>
          <cell r="J1189">
            <v>1399.9934214635</v>
          </cell>
          <cell r="K1189" t="str">
            <v>Small Cap</v>
          </cell>
        </row>
        <row r="1190">
          <cell r="C1190" t="str">
            <v>INE435C01024</v>
          </cell>
          <cell r="D1190" t="str">
            <v>TEXINFRA</v>
          </cell>
          <cell r="E1190">
            <v>1398.579344448</v>
          </cell>
          <cell r="F1190" t="str">
            <v>TEXINFRA</v>
          </cell>
          <cell r="G1190">
            <v>1398</v>
          </cell>
          <cell r="J1190">
            <v>1398.289672224</v>
          </cell>
          <cell r="K1190" t="str">
            <v>Small Cap</v>
          </cell>
        </row>
        <row r="1191">
          <cell r="C1191" t="str">
            <v>INE01BK01022</v>
          </cell>
          <cell r="D1191" t="str">
            <v>AWHCL</v>
          </cell>
          <cell r="E1191">
            <v>1396.6081476459999</v>
          </cell>
          <cell r="F1191" t="str">
            <v>AWHCL</v>
          </cell>
          <cell r="G1191">
            <v>1396</v>
          </cell>
          <cell r="J1191">
            <v>1396.304073823</v>
          </cell>
          <cell r="K1191" t="str">
            <v>Small Cap</v>
          </cell>
        </row>
        <row r="1192">
          <cell r="C1192" t="str">
            <v>INE760A01029</v>
          </cell>
          <cell r="D1192" t="str">
            <v>KOKUYOCMLN</v>
          </cell>
          <cell r="E1192">
            <v>1394.1454329809999</v>
          </cell>
          <cell r="F1192" t="str">
            <v>KOKUYOCMLN</v>
          </cell>
          <cell r="G1192">
            <v>1394</v>
          </cell>
          <cell r="J1192">
            <v>1394.0727164904999</v>
          </cell>
          <cell r="K1192" t="str">
            <v>Small Cap</v>
          </cell>
        </row>
        <row r="1193">
          <cell r="C1193" t="str">
            <v>INE075B01020</v>
          </cell>
          <cell r="D1193" t="str">
            <v>SICALLOG</v>
          </cell>
          <cell r="E1193">
            <v>1389.142303593</v>
          </cell>
          <cell r="F1193" t="str">
            <v>SICALLOG</v>
          </cell>
          <cell r="G1193">
            <v>1387</v>
          </cell>
          <cell r="J1193">
            <v>1388.0711517965001</v>
          </cell>
          <cell r="K1193" t="str">
            <v>Small Cap</v>
          </cell>
        </row>
        <row r="1194">
          <cell r="C1194" t="str">
            <v>INE038F01029</v>
          </cell>
          <cell r="D1194" t="str">
            <v>TVTODAY</v>
          </cell>
          <cell r="E1194">
            <v>1385.1971950110001</v>
          </cell>
          <cell r="F1194" t="str">
            <v>TVTODAY</v>
          </cell>
          <cell r="G1194">
            <v>1386</v>
          </cell>
          <cell r="J1194">
            <v>1385.5985975055</v>
          </cell>
          <cell r="K1194" t="str">
            <v>Small Cap</v>
          </cell>
        </row>
        <row r="1195">
          <cell r="C1195" t="str">
            <v>INE01JE01028</v>
          </cell>
          <cell r="F1195" t="str">
            <v>MARINE</v>
          </cell>
          <cell r="G1195">
            <v>1384</v>
          </cell>
          <cell r="J1195">
            <v>1384</v>
          </cell>
          <cell r="K1195" t="str">
            <v>Small Cap</v>
          </cell>
        </row>
        <row r="1196">
          <cell r="C1196" t="str">
            <v>INE782E01017</v>
          </cell>
          <cell r="D1196" t="str">
            <v>HESTERBIO</v>
          </cell>
          <cell r="E1196">
            <v>1383.1329093879999</v>
          </cell>
          <cell r="F1196" t="str">
            <v>HESTERBIO</v>
          </cell>
          <cell r="G1196">
            <v>1383</v>
          </cell>
          <cell r="J1196">
            <v>1383.066454694</v>
          </cell>
          <cell r="K1196" t="str">
            <v>Small Cap</v>
          </cell>
        </row>
        <row r="1197">
          <cell r="C1197" t="str">
            <v>INE488D01021</v>
          </cell>
          <cell r="D1197" t="str">
            <v>AVTNPL</v>
          </cell>
          <cell r="E1197">
            <v>1382.092441561</v>
          </cell>
          <cell r="F1197" t="str">
            <v>AVTNPL</v>
          </cell>
          <cell r="G1197">
            <v>1382</v>
          </cell>
          <cell r="J1197">
            <v>1382.0462207804999</v>
          </cell>
          <cell r="K1197" t="str">
            <v>Small Cap</v>
          </cell>
        </row>
        <row r="1198">
          <cell r="C1198" t="str">
            <v>INE295D01020</v>
          </cell>
          <cell r="D1198" t="str">
            <v>NACLIND</v>
          </cell>
          <cell r="E1198">
            <v>1379.7142958889999</v>
          </cell>
          <cell r="F1198" t="str">
            <v>NACLIND</v>
          </cell>
          <cell r="G1198">
            <v>1379</v>
          </cell>
          <cell r="J1198">
            <v>1379.3571479445</v>
          </cell>
          <cell r="K1198" t="str">
            <v>Small Cap</v>
          </cell>
        </row>
        <row r="1199">
          <cell r="C1199" t="str">
            <v>INE694N01015</v>
          </cell>
          <cell r="D1199" t="str">
            <v>HERANBA</v>
          </cell>
          <cell r="E1199">
            <v>1375.192918551</v>
          </cell>
          <cell r="F1199" t="str">
            <v>HERANBA</v>
          </cell>
          <cell r="G1199">
            <v>1375</v>
          </cell>
          <cell r="J1199">
            <v>1375.0964592754999</v>
          </cell>
          <cell r="K1199" t="str">
            <v>Small Cap</v>
          </cell>
        </row>
        <row r="1200">
          <cell r="C1200" t="str">
            <v>INE0ALI01010</v>
          </cell>
          <cell r="D1200" t="str">
            <v>ADVAIT</v>
          </cell>
          <cell r="E1200">
            <v>1372.058980134</v>
          </cell>
          <cell r="J1200">
            <v>1372.058980134</v>
          </cell>
          <cell r="K1200" t="str">
            <v>Small Cap</v>
          </cell>
        </row>
        <row r="1201">
          <cell r="C1201" t="str">
            <v>INE692G01013</v>
          </cell>
          <cell r="D1201" t="str">
            <v>XCHANGING</v>
          </cell>
          <cell r="E1201">
            <v>1370.3562789269999</v>
          </cell>
          <cell r="F1201" t="str">
            <v>XCHANGING</v>
          </cell>
          <cell r="G1201">
            <v>1370</v>
          </cell>
          <cell r="J1201">
            <v>1370.1781394635</v>
          </cell>
          <cell r="K1201" t="str">
            <v>Small Cap</v>
          </cell>
        </row>
        <row r="1202">
          <cell r="C1202" t="str">
            <v>INE0NQ801033</v>
          </cell>
          <cell r="D1202" t="str">
            <v>RKSWAMY</v>
          </cell>
          <cell r="E1202">
            <v>1370.0525837530001</v>
          </cell>
          <cell r="F1202" t="str">
            <v>RKSWAMY</v>
          </cell>
          <cell r="G1202">
            <v>1370</v>
          </cell>
          <cell r="J1202">
            <v>1370.0262918765002</v>
          </cell>
          <cell r="K1202" t="str">
            <v>Small Cap</v>
          </cell>
        </row>
        <row r="1203">
          <cell r="C1203" t="str">
            <v>INE950M01013</v>
          </cell>
          <cell r="D1203" t="str">
            <v>MONTECARLO</v>
          </cell>
          <cell r="E1203">
            <v>1356.111274779</v>
          </cell>
          <cell r="F1203" t="str">
            <v>MONTECARLO</v>
          </cell>
          <cell r="G1203">
            <v>1357</v>
          </cell>
          <cell r="J1203">
            <v>1356.5556373895001</v>
          </cell>
          <cell r="K1203" t="str">
            <v>Small Cap</v>
          </cell>
        </row>
        <row r="1204">
          <cell r="C1204" t="str">
            <v>INE277B01014</v>
          </cell>
          <cell r="D1204" t="str">
            <v>PUNJABCHEM</v>
          </cell>
          <cell r="E1204">
            <v>1350.7050993530002</v>
          </cell>
          <cell r="F1204" t="str">
            <v>PUNJABCHEM</v>
          </cell>
          <cell r="G1204">
            <v>1352</v>
          </cell>
          <cell r="J1204">
            <v>1351.3525496765001</v>
          </cell>
          <cell r="K1204" t="str">
            <v>Small Cap</v>
          </cell>
        </row>
        <row r="1205">
          <cell r="C1205" t="str">
            <v>INE887E01022</v>
          </cell>
          <cell r="D1205" t="str">
            <v>NGLFINE</v>
          </cell>
          <cell r="E1205">
            <v>1350.029589795</v>
          </cell>
          <cell r="F1205" t="str">
            <v>NGLFINE</v>
          </cell>
          <cell r="G1205">
            <v>1351</v>
          </cell>
          <cell r="J1205">
            <v>1350.5147948975</v>
          </cell>
          <cell r="K1205" t="str">
            <v>Small Cap</v>
          </cell>
        </row>
        <row r="1206">
          <cell r="C1206" t="str">
            <v>INE486R01017</v>
          </cell>
          <cell r="D1206" t="str">
            <v>GPTHEALTH</v>
          </cell>
          <cell r="E1206">
            <v>1337.9950610409999</v>
          </cell>
          <cell r="F1206" t="str">
            <v>GPTHEALTH</v>
          </cell>
          <cell r="G1206">
            <v>1338</v>
          </cell>
          <cell r="J1206">
            <v>1337.9975305204998</v>
          </cell>
          <cell r="K1206" t="str">
            <v>Small Cap</v>
          </cell>
        </row>
        <row r="1207">
          <cell r="C1207" t="str">
            <v>INE786F01031</v>
          </cell>
          <cell r="D1207" t="str">
            <v>UTTAMSUGAR</v>
          </cell>
          <cell r="E1207">
            <v>1336.5829723320001</v>
          </cell>
          <cell r="F1207" t="str">
            <v>UTTAMSUGAR</v>
          </cell>
          <cell r="G1207">
            <v>1337</v>
          </cell>
          <cell r="J1207">
            <v>1336.7914861660001</v>
          </cell>
          <cell r="K1207" t="str">
            <v>Small Cap</v>
          </cell>
        </row>
        <row r="1208">
          <cell r="C1208" t="str">
            <v>INE220Q01020</v>
          </cell>
          <cell r="D1208" t="str">
            <v>MUFTI</v>
          </cell>
          <cell r="E1208">
            <v>1330.9688212020001</v>
          </cell>
          <cell r="F1208" t="str">
            <v>MUFTI</v>
          </cell>
          <cell r="G1208">
            <v>1331</v>
          </cell>
          <cell r="J1208">
            <v>1330.984410601</v>
          </cell>
          <cell r="K1208" t="str">
            <v>Small Cap</v>
          </cell>
        </row>
        <row r="1209">
          <cell r="C1209" t="str">
            <v>INE338F01015</v>
          </cell>
          <cell r="D1209" t="str">
            <v>KLBRENG-B</v>
          </cell>
          <cell r="E1209">
            <v>1327.2655059409999</v>
          </cell>
          <cell r="J1209">
            <v>1327.2655059409999</v>
          </cell>
          <cell r="K1209" t="str">
            <v>Small Cap</v>
          </cell>
        </row>
        <row r="1210">
          <cell r="C1210" t="str">
            <v>INE900B01029</v>
          </cell>
          <cell r="D1210" t="str">
            <v>KABRAEXTRU</v>
          </cell>
          <cell r="E1210">
            <v>1325.9083556799999</v>
          </cell>
          <cell r="F1210" t="str">
            <v>KABRAEXTRU</v>
          </cell>
          <cell r="G1210">
            <v>1326</v>
          </cell>
          <cell r="J1210">
            <v>1325.9541778399998</v>
          </cell>
          <cell r="K1210" t="str">
            <v>Small Cap</v>
          </cell>
        </row>
        <row r="1211">
          <cell r="C1211" t="str">
            <v>INE503B01021</v>
          </cell>
          <cell r="D1211" t="str">
            <v>STEELXIND</v>
          </cell>
          <cell r="E1211">
            <v>1325.142418146</v>
          </cell>
          <cell r="F1211" t="str">
            <v>STEELXIND</v>
          </cell>
          <cell r="G1211">
            <v>1325</v>
          </cell>
          <cell r="J1211">
            <v>1325.0712090729999</v>
          </cell>
          <cell r="K1211" t="str">
            <v>Small Cap</v>
          </cell>
        </row>
        <row r="1212">
          <cell r="C1212" t="str">
            <v>INE124E01020</v>
          </cell>
          <cell r="D1212" t="str">
            <v>STEELCAS</v>
          </cell>
          <cell r="E1212">
            <v>1319.5953430889999</v>
          </cell>
          <cell r="F1212" t="str">
            <v>STEELCAS</v>
          </cell>
          <cell r="G1212">
            <v>1320</v>
          </cell>
          <cell r="J1212">
            <v>1319.7976715445</v>
          </cell>
          <cell r="K1212" t="str">
            <v>Small Cap</v>
          </cell>
        </row>
        <row r="1213">
          <cell r="C1213" t="str">
            <v>INE332H01014</v>
          </cell>
          <cell r="D1213" t="str">
            <v>INDOTECH</v>
          </cell>
          <cell r="E1213">
            <v>1316.824741463</v>
          </cell>
          <cell r="F1213" t="str">
            <v>INDOTECH</v>
          </cell>
          <cell r="G1213">
            <v>1316</v>
          </cell>
          <cell r="J1213">
            <v>1316.4123707315</v>
          </cell>
          <cell r="K1213" t="str">
            <v>Small Cap</v>
          </cell>
        </row>
        <row r="1214">
          <cell r="C1214" t="str">
            <v>INE239D01028</v>
          </cell>
          <cell r="D1214" t="str">
            <v>OMINFRAL</v>
          </cell>
          <cell r="E1214">
            <v>1313.6309322280001</v>
          </cell>
          <cell r="F1214" t="str">
            <v>OMINFRAL</v>
          </cell>
          <cell r="G1214">
            <v>1314</v>
          </cell>
          <cell r="J1214">
            <v>1313.8154661140002</v>
          </cell>
          <cell r="K1214" t="str">
            <v>Small Cap</v>
          </cell>
        </row>
        <row r="1215">
          <cell r="C1215" t="str">
            <v>INE194D01017</v>
          </cell>
          <cell r="D1215" t="str">
            <v>ASTAR</v>
          </cell>
          <cell r="E1215">
            <v>1309.6835335120002</v>
          </cell>
          <cell r="J1215">
            <v>1309.6835335120002</v>
          </cell>
          <cell r="K1215" t="str">
            <v>Small Cap</v>
          </cell>
        </row>
        <row r="1216">
          <cell r="C1216" t="str">
            <v>INE201A01024</v>
          </cell>
          <cell r="D1216" t="str">
            <v>MANALIPETC</v>
          </cell>
          <cell r="E1216">
            <v>1308.1702010649999</v>
          </cell>
          <cell r="F1216" t="str">
            <v>MANALIPETC</v>
          </cell>
          <cell r="G1216">
            <v>1308</v>
          </cell>
          <cell r="J1216">
            <v>1308.0851005324998</v>
          </cell>
          <cell r="K1216" t="str">
            <v>Small Cap</v>
          </cell>
        </row>
        <row r="1217">
          <cell r="C1217" t="str">
            <v>INE535D01029</v>
          </cell>
          <cell r="D1217" t="str">
            <v>ROTO</v>
          </cell>
          <cell r="E1217">
            <v>1305.5415739700002</v>
          </cell>
          <cell r="F1217" t="str">
            <v>ROTO</v>
          </cell>
          <cell r="G1217">
            <v>1306</v>
          </cell>
          <cell r="J1217">
            <v>1305.7707869850001</v>
          </cell>
          <cell r="K1217" t="str">
            <v>Small Cap</v>
          </cell>
        </row>
        <row r="1218">
          <cell r="C1218" t="str">
            <v>INE189I01024</v>
          </cell>
          <cell r="D1218" t="str">
            <v>NELCAST</v>
          </cell>
          <cell r="E1218">
            <v>1305.237271317</v>
          </cell>
          <cell r="F1218" t="str">
            <v>NELCAST</v>
          </cell>
          <cell r="G1218">
            <v>1306</v>
          </cell>
          <cell r="J1218">
            <v>1305.6186356584999</v>
          </cell>
          <cell r="K1218" t="str">
            <v>Small Cap</v>
          </cell>
        </row>
        <row r="1219">
          <cell r="C1219" t="str">
            <v>INE334A01023</v>
          </cell>
          <cell r="D1219" t="str">
            <v>STERTOOLS</v>
          </cell>
          <cell r="E1219">
            <v>1302.7819096420001</v>
          </cell>
          <cell r="F1219" t="str">
            <v>STERTOOLS</v>
          </cell>
          <cell r="G1219">
            <v>1303</v>
          </cell>
          <cell r="J1219">
            <v>1302.8909548209999</v>
          </cell>
          <cell r="K1219" t="str">
            <v>Small Cap</v>
          </cell>
        </row>
        <row r="1220">
          <cell r="C1220" t="str">
            <v>INE312C01025</v>
          </cell>
          <cell r="D1220" t="str">
            <v>SYNCOMF</v>
          </cell>
          <cell r="E1220">
            <v>1300.2721951219999</v>
          </cell>
          <cell r="F1220" t="str">
            <v>SYNCOMF</v>
          </cell>
          <cell r="G1220">
            <v>1299</v>
          </cell>
          <cell r="J1220">
            <v>1299.636097561</v>
          </cell>
          <cell r="K1220" t="str">
            <v>Small Cap</v>
          </cell>
        </row>
        <row r="1221">
          <cell r="C1221" t="str">
            <v>INE075D01018</v>
          </cell>
          <cell r="D1221" t="str">
            <v>GMBREW</v>
          </cell>
          <cell r="E1221">
            <v>1297.4128381410001</v>
          </cell>
          <cell r="F1221" t="str">
            <v>GMBREW</v>
          </cell>
          <cell r="G1221">
            <v>1298</v>
          </cell>
          <cell r="J1221">
            <v>1297.7064190705</v>
          </cell>
          <cell r="K1221" t="str">
            <v>Small Cap</v>
          </cell>
        </row>
        <row r="1222">
          <cell r="C1222" t="str">
            <v>INE547E01014</v>
          </cell>
          <cell r="D1222" t="str">
            <v>IMPAL</v>
          </cell>
          <cell r="E1222">
            <v>1297.323395122</v>
          </cell>
          <cell r="F1222" t="str">
            <v>IMPAL</v>
          </cell>
          <cell r="G1222">
            <v>1298</v>
          </cell>
          <cell r="J1222">
            <v>1297.661697561</v>
          </cell>
          <cell r="K1222" t="str">
            <v>Small Cap</v>
          </cell>
        </row>
        <row r="1223">
          <cell r="C1223" t="str">
            <v>INE571B01036</v>
          </cell>
          <cell r="D1223" t="str">
            <v>JAYBARMARU</v>
          </cell>
          <cell r="E1223">
            <v>1290.084776423</v>
          </cell>
          <cell r="F1223" t="str">
            <v>JAYBARMARU</v>
          </cell>
          <cell r="G1223">
            <v>1290</v>
          </cell>
          <cell r="J1223">
            <v>1290.0423882115001</v>
          </cell>
          <cell r="K1223" t="str">
            <v>Small Cap</v>
          </cell>
        </row>
        <row r="1224">
          <cell r="C1224" t="str">
            <v>INE050H01012</v>
          </cell>
          <cell r="D1224" t="str">
            <v>RML</v>
          </cell>
          <cell r="E1224">
            <v>1289.548055574</v>
          </cell>
          <cell r="F1224" t="str">
            <v>RML</v>
          </cell>
          <cell r="G1224">
            <v>1289</v>
          </cell>
          <cell r="J1224">
            <v>1289.274027787</v>
          </cell>
          <cell r="K1224" t="str">
            <v>Small Cap</v>
          </cell>
        </row>
        <row r="1225">
          <cell r="C1225" t="str">
            <v>INE835G01018</v>
          </cell>
          <cell r="D1225" t="str">
            <v>ALLSEC</v>
          </cell>
          <cell r="E1225">
            <v>1287.4285554339999</v>
          </cell>
          <cell r="F1225" t="str">
            <v>ALLSEC</v>
          </cell>
          <cell r="G1225">
            <v>1288</v>
          </cell>
          <cell r="J1225">
            <v>1287.714277717</v>
          </cell>
          <cell r="K1225" t="str">
            <v>Small Cap</v>
          </cell>
        </row>
        <row r="1226">
          <cell r="C1226" t="str">
            <v>INE358U01012</v>
          </cell>
          <cell r="F1226" t="str">
            <v>ZOTA</v>
          </cell>
          <cell r="G1226">
            <v>1283</v>
          </cell>
          <cell r="J1226">
            <v>1283</v>
          </cell>
          <cell r="K1226" t="str">
            <v>Small Cap</v>
          </cell>
        </row>
        <row r="1227">
          <cell r="C1227" t="str">
            <v>INE704B01017</v>
          </cell>
          <cell r="D1227" t="str">
            <v>RACLGEAR</v>
          </cell>
          <cell r="E1227">
            <v>1275.109590927</v>
          </cell>
          <cell r="J1227">
            <v>1275.109590927</v>
          </cell>
          <cell r="K1227" t="str">
            <v>Small Cap</v>
          </cell>
        </row>
        <row r="1228">
          <cell r="C1228" t="str">
            <v>INE0KNT01012</v>
          </cell>
          <cell r="D1228" t="str">
            <v>MVGJL</v>
          </cell>
          <cell r="E1228">
            <v>1273.8538918730001</v>
          </cell>
          <cell r="F1228" t="str">
            <v>MVGJL</v>
          </cell>
          <cell r="G1228">
            <v>1274</v>
          </cell>
          <cell r="J1228">
            <v>1273.9269459365</v>
          </cell>
          <cell r="K1228" t="str">
            <v>Small Cap</v>
          </cell>
        </row>
        <row r="1229">
          <cell r="C1229" t="str">
            <v>INE345D01031</v>
          </cell>
          <cell r="D1229" t="str">
            <v>LSIND</v>
          </cell>
          <cell r="E1229">
            <v>1273.2280499999999</v>
          </cell>
          <cell r="J1229">
            <v>1273.2280499999999</v>
          </cell>
          <cell r="K1229" t="str">
            <v>Small Cap</v>
          </cell>
        </row>
        <row r="1230">
          <cell r="C1230" t="str">
            <v>INE626A01014</v>
          </cell>
          <cell r="D1230" t="str">
            <v>SAURASHCEM</v>
          </cell>
          <cell r="E1230">
            <v>1250.2292241940002</v>
          </cell>
          <cell r="F1230" t="str">
            <v>SAURASHCEM</v>
          </cell>
          <cell r="G1230">
            <v>1295</v>
          </cell>
          <cell r="J1230">
            <v>1272.6146120970002</v>
          </cell>
          <cell r="K1230" t="str">
            <v>Small Cap</v>
          </cell>
        </row>
        <row r="1231">
          <cell r="C1231" t="str">
            <v>INE477B01010</v>
          </cell>
          <cell r="D1231" t="str">
            <v>DVL</v>
          </cell>
          <cell r="E1231">
            <v>1267.609916932</v>
          </cell>
          <cell r="F1231" t="str">
            <v>DVL</v>
          </cell>
          <cell r="G1231">
            <v>1268</v>
          </cell>
          <cell r="J1231">
            <v>1267.804958466</v>
          </cell>
          <cell r="K1231" t="str">
            <v>Small Cap</v>
          </cell>
        </row>
        <row r="1232">
          <cell r="C1232" t="str">
            <v>INE078T01026</v>
          </cell>
          <cell r="D1232" t="str">
            <v>KRRAIL</v>
          </cell>
          <cell r="E1232">
            <v>1262.6380481690001</v>
          </cell>
          <cell r="J1232">
            <v>1262.6380481690001</v>
          </cell>
          <cell r="K1232" t="str">
            <v>Small Cap</v>
          </cell>
        </row>
        <row r="1233">
          <cell r="C1233" t="str">
            <v>INE626Z01029</v>
          </cell>
          <cell r="D1233" t="str">
            <v>HARDWYN</v>
          </cell>
          <cell r="E1233">
            <v>1254.180654475</v>
          </cell>
          <cell r="F1233" t="str">
            <v>HARDWYN</v>
          </cell>
          <cell r="G1233">
            <v>1254</v>
          </cell>
          <cell r="J1233">
            <v>1254.0903272374999</v>
          </cell>
          <cell r="K1233" t="str">
            <v>Small Cap</v>
          </cell>
        </row>
        <row r="1234">
          <cell r="C1234" t="str">
            <v>INE188Y01015</v>
          </cell>
          <cell r="F1234" t="str">
            <v>VERTOZ</v>
          </cell>
          <cell r="G1234">
            <v>1247</v>
          </cell>
          <cell r="J1234">
            <v>1247</v>
          </cell>
          <cell r="K1234" t="str">
            <v>Small Cap</v>
          </cell>
        </row>
        <row r="1235">
          <cell r="C1235" t="str">
            <v>INE156A01020</v>
          </cell>
          <cell r="D1235" t="str">
            <v>INDORAMA</v>
          </cell>
          <cell r="E1235">
            <v>1246.4268106049999</v>
          </cell>
          <cell r="F1235" t="str">
            <v>INDORAMA</v>
          </cell>
          <cell r="G1235">
            <v>1247</v>
          </cell>
          <cell r="J1235">
            <v>1246.7134053025</v>
          </cell>
          <cell r="K1235" t="str">
            <v>Small Cap</v>
          </cell>
        </row>
        <row r="1236">
          <cell r="C1236" t="str">
            <v>INE335K01011</v>
          </cell>
          <cell r="D1236" t="str">
            <v>COFFEEDAY</v>
          </cell>
          <cell r="E1236">
            <v>1242.5413913100001</v>
          </cell>
          <cell r="F1236" t="str">
            <v>COFFEEDAY</v>
          </cell>
          <cell r="G1236">
            <v>1242</v>
          </cell>
          <cell r="J1236">
            <v>1242.2706956550001</v>
          </cell>
          <cell r="K1236" t="str">
            <v>Small Cap</v>
          </cell>
        </row>
        <row r="1237">
          <cell r="C1237" t="str">
            <v>INE405C01035</v>
          </cell>
          <cell r="D1237" t="str">
            <v>LINCOLN</v>
          </cell>
          <cell r="E1237">
            <v>1241.877333097</v>
          </cell>
          <cell r="F1237" t="str">
            <v>LINCOLN</v>
          </cell>
          <cell r="G1237">
            <v>1242</v>
          </cell>
          <cell r="J1237">
            <v>1241.9386665484999</v>
          </cell>
          <cell r="K1237" t="str">
            <v>Small Cap</v>
          </cell>
        </row>
        <row r="1238">
          <cell r="C1238" t="str">
            <v>INE866R01028</v>
          </cell>
          <cell r="D1238" t="str">
            <v>MATRIMONY</v>
          </cell>
          <cell r="E1238">
            <v>1236.6672423</v>
          </cell>
          <cell r="F1238" t="str">
            <v>MATRIMONY</v>
          </cell>
          <cell r="G1238">
            <v>1238</v>
          </cell>
          <cell r="J1238">
            <v>1237.33362115</v>
          </cell>
          <cell r="K1238" t="str">
            <v>Small Cap</v>
          </cell>
        </row>
        <row r="1239">
          <cell r="C1239" t="str">
            <v>INE265F01028</v>
          </cell>
          <cell r="D1239" t="str">
            <v>ENIL</v>
          </cell>
          <cell r="E1239">
            <v>1236.913559549</v>
          </cell>
          <cell r="F1239" t="str">
            <v>ENIL</v>
          </cell>
          <cell r="G1239">
            <v>1236</v>
          </cell>
          <cell r="J1239">
            <v>1236.4567797744999</v>
          </cell>
          <cell r="K1239" t="str">
            <v>Small Cap</v>
          </cell>
        </row>
        <row r="1240">
          <cell r="C1240" t="str">
            <v>INE384C01016</v>
          </cell>
          <cell r="D1240" t="str">
            <v>YUKEN</v>
          </cell>
          <cell r="E1240">
            <v>1233.2867479670001</v>
          </cell>
          <cell r="F1240" t="str">
            <v>YUKEN</v>
          </cell>
          <cell r="G1240">
            <v>1233</v>
          </cell>
          <cell r="J1240">
            <v>1233.1433739835002</v>
          </cell>
          <cell r="K1240" t="str">
            <v>Small Cap</v>
          </cell>
        </row>
        <row r="1241">
          <cell r="C1241" t="str">
            <v>INE082A01010</v>
          </cell>
          <cell r="D1241" t="str">
            <v>KOPRAN</v>
          </cell>
          <cell r="E1241">
            <v>1231.1499083670001</v>
          </cell>
          <cell r="F1241" t="str">
            <v>KOPRAN</v>
          </cell>
          <cell r="G1241">
            <v>1231</v>
          </cell>
          <cell r="J1241">
            <v>1231.0749541835</v>
          </cell>
          <cell r="K1241" t="str">
            <v>Small Cap</v>
          </cell>
        </row>
        <row r="1242">
          <cell r="C1242" t="str">
            <v>INE255D01024</v>
          </cell>
          <cell r="D1242" t="str">
            <v>GULPOLY</v>
          </cell>
          <cell r="E1242">
            <v>1231.081275105</v>
          </cell>
          <cell r="F1242" t="str">
            <v>GULPOLY</v>
          </cell>
          <cell r="G1242">
            <v>1231</v>
          </cell>
          <cell r="J1242">
            <v>1231.0406375524999</v>
          </cell>
          <cell r="K1242" t="str">
            <v>Small Cap</v>
          </cell>
        </row>
        <row r="1243">
          <cell r="C1243" t="str">
            <v>INE417B01040</v>
          </cell>
          <cell r="D1243" t="str">
            <v>DSSL</v>
          </cell>
          <cell r="E1243">
            <v>1228.0127614420001</v>
          </cell>
          <cell r="F1243" t="str">
            <v>DSSL</v>
          </cell>
          <cell r="G1243">
            <v>1227</v>
          </cell>
          <cell r="J1243">
            <v>1227.5063807209999</v>
          </cell>
          <cell r="K1243" t="str">
            <v>Small Cap</v>
          </cell>
        </row>
        <row r="1244">
          <cell r="C1244" t="str">
            <v>INE170E01023</v>
          </cell>
          <cell r="D1244" t="str">
            <v>SATIA</v>
          </cell>
          <cell r="E1244">
            <v>1226.837398374</v>
          </cell>
          <cell r="F1244" t="str">
            <v>SATIA</v>
          </cell>
          <cell r="G1244">
            <v>1227</v>
          </cell>
          <cell r="J1244">
            <v>1226.9186991870001</v>
          </cell>
          <cell r="K1244" t="str">
            <v>Small Cap</v>
          </cell>
        </row>
        <row r="1245">
          <cell r="C1245" t="str">
            <v>INE289B01019</v>
          </cell>
          <cell r="D1245" t="str">
            <v>GICHSGFIN</v>
          </cell>
          <cell r="E1245">
            <v>1221.2480469679999</v>
          </cell>
          <cell r="F1245" t="str">
            <v>GICHSGFIN</v>
          </cell>
          <cell r="G1245">
            <v>1221</v>
          </cell>
          <cell r="J1245">
            <v>1221.124023484</v>
          </cell>
          <cell r="K1245" t="str">
            <v>Small Cap</v>
          </cell>
        </row>
        <row r="1246">
          <cell r="C1246" t="str">
            <v>INE533D01032</v>
          </cell>
          <cell r="D1246" t="str">
            <v>RAJRILTD</v>
          </cell>
          <cell r="E1246">
            <v>1227.3057134360001</v>
          </cell>
          <cell r="F1246" t="str">
            <v>RAJRILTD</v>
          </cell>
          <cell r="G1246">
            <v>1210</v>
          </cell>
          <cell r="J1246">
            <v>1218.6528567180001</v>
          </cell>
          <cell r="K1246" t="str">
            <v>Small Cap</v>
          </cell>
        </row>
        <row r="1247">
          <cell r="C1247" t="str">
            <v>INE442P01014</v>
          </cell>
          <cell r="D1247" t="str">
            <v>SUYOG</v>
          </cell>
          <cell r="E1247">
            <v>1216.6350093219999</v>
          </cell>
          <cell r="J1247">
            <v>1216.6350093219999</v>
          </cell>
          <cell r="K1247" t="str">
            <v>Small Cap</v>
          </cell>
        </row>
        <row r="1248">
          <cell r="C1248" t="str">
            <v>INE060901027</v>
          </cell>
          <cell r="D1248" t="str">
            <v>LIKHITHA</v>
          </cell>
          <cell r="E1248">
            <v>1214.208457317</v>
          </cell>
          <cell r="F1248" t="str">
            <v>LIKHITHA</v>
          </cell>
          <cell r="G1248">
            <v>1214</v>
          </cell>
          <cell r="J1248">
            <v>1214.1042286585</v>
          </cell>
          <cell r="K1248" t="str">
            <v>Small Cap</v>
          </cell>
        </row>
        <row r="1249">
          <cell r="C1249" t="str">
            <v>INE250K01012</v>
          </cell>
          <cell r="D1249" t="str">
            <v>DLINKINDIA</v>
          </cell>
          <cell r="E1249">
            <v>1212.9928912319999</v>
          </cell>
          <cell r="F1249" t="str">
            <v>DLINKINDIA</v>
          </cell>
          <cell r="G1249">
            <v>1213</v>
          </cell>
          <cell r="J1249">
            <v>1212.9964456160001</v>
          </cell>
          <cell r="K1249" t="str">
            <v>Small Cap</v>
          </cell>
        </row>
        <row r="1250">
          <cell r="C1250" t="str">
            <v>INE959C01023</v>
          </cell>
          <cell r="D1250" t="str">
            <v>OAL</v>
          </cell>
          <cell r="E1250">
            <v>1209.1032160709999</v>
          </cell>
          <cell r="F1250" t="str">
            <v>OAL</v>
          </cell>
          <cell r="G1250">
            <v>1210</v>
          </cell>
          <cell r="J1250">
            <v>1209.5516080355001</v>
          </cell>
          <cell r="K1250" t="str">
            <v>Small Cap</v>
          </cell>
        </row>
        <row r="1251">
          <cell r="C1251" t="str">
            <v>INE213D01015</v>
          </cell>
          <cell r="D1251" t="str">
            <v>BEEKAY</v>
          </cell>
          <cell r="E1251">
            <v>1208.4904962530002</v>
          </cell>
          <cell r="J1251">
            <v>1208.4904962530002</v>
          </cell>
          <cell r="K1251" t="str">
            <v>Small Cap</v>
          </cell>
        </row>
        <row r="1252">
          <cell r="C1252" t="str">
            <v>INE416D01022</v>
          </cell>
          <cell r="D1252" t="str">
            <v>BLISSGVS</v>
          </cell>
          <cell r="E1252">
            <v>1206.9918878809999</v>
          </cell>
          <cell r="F1252" t="str">
            <v>BLISSGVS</v>
          </cell>
          <cell r="G1252">
            <v>1205</v>
          </cell>
          <cell r="J1252">
            <v>1205.9959439405</v>
          </cell>
          <cell r="K1252" t="str">
            <v>Small Cap</v>
          </cell>
        </row>
        <row r="1253">
          <cell r="C1253" t="str">
            <v>INE068B01017</v>
          </cell>
          <cell r="D1253" t="str">
            <v>SAINTGOBAIN</v>
          </cell>
          <cell r="E1253">
            <v>1203.9210871790001</v>
          </cell>
          <cell r="J1253">
            <v>1203.9210871790001</v>
          </cell>
          <cell r="K1253" t="str">
            <v>Small Cap</v>
          </cell>
        </row>
        <row r="1254">
          <cell r="C1254" t="str">
            <v>INE179O01031</v>
          </cell>
          <cell r="D1254" t="str">
            <v>SPRIGHT</v>
          </cell>
          <cell r="E1254">
            <v>1203.7503374170001</v>
          </cell>
          <cell r="J1254">
            <v>1203.7503374170001</v>
          </cell>
          <cell r="K1254" t="str">
            <v>Small Cap</v>
          </cell>
        </row>
        <row r="1255">
          <cell r="C1255" t="str">
            <v>INE349W01017</v>
          </cell>
          <cell r="D1255" t="str">
            <v>AVADHSUGAR</v>
          </cell>
          <cell r="E1255">
            <v>1200.171820824</v>
          </cell>
          <cell r="F1255" t="str">
            <v>AVADHSUGAR</v>
          </cell>
          <cell r="G1255">
            <v>1200</v>
          </cell>
          <cell r="J1255">
            <v>1200.085910412</v>
          </cell>
          <cell r="K1255" t="str">
            <v>Small Cap</v>
          </cell>
        </row>
        <row r="1256">
          <cell r="C1256" t="str">
            <v>INE0O3901029</v>
          </cell>
          <cell r="D1256" t="str">
            <v>TREL</v>
          </cell>
          <cell r="E1256">
            <v>1197.657813172</v>
          </cell>
          <cell r="F1256" t="str">
            <v>TREL</v>
          </cell>
          <cell r="G1256">
            <v>1197</v>
          </cell>
          <cell r="J1256">
            <v>1197.3289065859999</v>
          </cell>
          <cell r="K1256" t="str">
            <v>Small Cap</v>
          </cell>
        </row>
        <row r="1257">
          <cell r="C1257" t="str">
            <v>INE388A01029</v>
          </cell>
          <cell r="D1257" t="str">
            <v>GANESHBE</v>
          </cell>
          <cell r="E1257">
            <v>1197.846292017</v>
          </cell>
          <cell r="F1257" t="str">
            <v>GANESHBE</v>
          </cell>
          <cell r="G1257">
            <v>1192</v>
          </cell>
          <cell r="J1257">
            <v>1194.9231460085</v>
          </cell>
          <cell r="K1257" t="str">
            <v>Small Cap</v>
          </cell>
        </row>
        <row r="1258">
          <cell r="C1258" t="str">
            <v>INE565V01010</v>
          </cell>
          <cell r="D1258" t="str">
            <v>VALIANTORG</v>
          </cell>
          <cell r="E1258">
            <v>1188.8644795389998</v>
          </cell>
          <cell r="F1258" t="str">
            <v>VALIANTORG</v>
          </cell>
          <cell r="G1258">
            <v>1198</v>
          </cell>
          <cell r="J1258">
            <v>1193.4322397695</v>
          </cell>
          <cell r="K1258" t="str">
            <v>Small Cap</v>
          </cell>
        </row>
        <row r="1259">
          <cell r="C1259" t="str">
            <v>INE293E01023</v>
          </cell>
          <cell r="D1259" t="str">
            <v>CROPSTER</v>
          </cell>
          <cell r="E1259">
            <v>1192.100609756</v>
          </cell>
          <cell r="J1259">
            <v>1192.100609756</v>
          </cell>
          <cell r="K1259" t="str">
            <v>Small Cap</v>
          </cell>
        </row>
        <row r="1260">
          <cell r="C1260" t="str">
            <v>INE0BTI01037</v>
          </cell>
          <cell r="D1260" t="str">
            <v>KAMOPAINTS</v>
          </cell>
          <cell r="E1260">
            <v>1183.4724587799999</v>
          </cell>
          <cell r="F1260" t="str">
            <v>KAMOPAINTS</v>
          </cell>
          <cell r="G1260">
            <v>1183</v>
          </cell>
          <cell r="J1260">
            <v>1183.2362293900001</v>
          </cell>
          <cell r="K1260" t="str">
            <v>Small Cap</v>
          </cell>
        </row>
        <row r="1261">
          <cell r="C1261" t="str">
            <v>INE664D01019</v>
          </cell>
          <cell r="D1261" t="str">
            <v>BENARAS</v>
          </cell>
          <cell r="E1261">
            <v>1182.395341463</v>
          </cell>
          <cell r="J1261">
            <v>1182.395341463</v>
          </cell>
          <cell r="K1261" t="str">
            <v>Small Cap</v>
          </cell>
        </row>
        <row r="1262">
          <cell r="C1262" t="str">
            <v>INE555C01029</v>
          </cell>
          <cell r="D1262" t="str">
            <v>SHIVACEM</v>
          </cell>
          <cell r="E1262">
            <v>1178.3985772360002</v>
          </cell>
          <cell r="J1262">
            <v>1178.3985772360002</v>
          </cell>
          <cell r="K1262" t="str">
            <v>Small Cap</v>
          </cell>
        </row>
        <row r="1263">
          <cell r="C1263" t="str">
            <v>INE404B01014</v>
          </cell>
          <cell r="D1263" t="str">
            <v>LASTMILE</v>
          </cell>
          <cell r="E1263">
            <v>1177.2580705950002</v>
          </cell>
          <cell r="J1263">
            <v>1177.2580705950002</v>
          </cell>
          <cell r="K1263" t="str">
            <v>Small Cap</v>
          </cell>
        </row>
        <row r="1264">
          <cell r="C1264" t="str">
            <v>INE550C01020</v>
          </cell>
          <cell r="D1264" t="str">
            <v>URJA</v>
          </cell>
          <cell r="E1264">
            <v>1177.2889711149999</v>
          </cell>
          <cell r="F1264" t="str">
            <v>URJA</v>
          </cell>
          <cell r="G1264">
            <v>1177</v>
          </cell>
          <cell r="J1264">
            <v>1177.1444855575</v>
          </cell>
          <cell r="K1264" t="str">
            <v>Small Cap</v>
          </cell>
        </row>
        <row r="1265">
          <cell r="C1265" t="str">
            <v>INE206N01018</v>
          </cell>
          <cell r="D1265" t="str">
            <v>RELTD</v>
          </cell>
          <cell r="E1265">
            <v>1177.06068063</v>
          </cell>
          <cell r="J1265">
            <v>1177.06068063</v>
          </cell>
          <cell r="K1265" t="str">
            <v>Small Cap</v>
          </cell>
        </row>
        <row r="1266">
          <cell r="C1266" t="str">
            <v>INE457F01013</v>
          </cell>
          <cell r="D1266" t="str">
            <v>SALZERELEC</v>
          </cell>
          <cell r="E1266">
            <v>1182.319391345</v>
          </cell>
          <cell r="F1266" t="str">
            <v>SALZERELEC</v>
          </cell>
          <cell r="G1266">
            <v>1167</v>
          </cell>
          <cell r="J1266">
            <v>1174.6596956725</v>
          </cell>
          <cell r="K1266" t="str">
            <v>Small Cap</v>
          </cell>
        </row>
        <row r="1267">
          <cell r="C1267" t="str">
            <v>INE0H5O01029</v>
          </cell>
          <cell r="D1267" t="str">
            <v>WINDLAS</v>
          </cell>
          <cell r="E1267">
            <v>1199.2242883639999</v>
          </cell>
          <cell r="F1267" t="str">
            <v>WINDLAS</v>
          </cell>
          <cell r="G1267">
            <v>1148</v>
          </cell>
          <cell r="J1267">
            <v>1173.6121441820001</v>
          </cell>
          <cell r="K1267" t="str">
            <v>Small Cap</v>
          </cell>
        </row>
        <row r="1268">
          <cell r="C1268" t="str">
            <v>INE419D01026</v>
          </cell>
          <cell r="D1268" t="str">
            <v>CLSEL</v>
          </cell>
          <cell r="E1268">
            <v>1171.619801201</v>
          </cell>
          <cell r="F1268" t="str">
            <v>CLSEL</v>
          </cell>
          <cell r="G1268">
            <v>1172</v>
          </cell>
          <cell r="J1268">
            <v>1171.8099006005</v>
          </cell>
          <cell r="K1268" t="str">
            <v>Small Cap</v>
          </cell>
        </row>
        <row r="1269">
          <cell r="C1269" t="str">
            <v>INE369A01029</v>
          </cell>
          <cell r="D1269" t="str">
            <v>EXCELINDUS</v>
          </cell>
          <cell r="E1269">
            <v>1170.785196521</v>
          </cell>
          <cell r="F1269" t="str">
            <v>EXCELINDUS</v>
          </cell>
          <cell r="G1269">
            <v>1171</v>
          </cell>
          <cell r="J1269">
            <v>1170.8925982605001</v>
          </cell>
          <cell r="K1269" t="str">
            <v>Small Cap</v>
          </cell>
        </row>
        <row r="1270">
          <cell r="C1270" t="str">
            <v>INE734N01019</v>
          </cell>
          <cell r="D1270" t="str">
            <v>SNOWMAN</v>
          </cell>
          <cell r="E1270">
            <v>1170.6198514089999</v>
          </cell>
          <cell r="F1270" t="str">
            <v>SNOWMAN</v>
          </cell>
          <cell r="G1270">
            <v>1171</v>
          </cell>
          <cell r="J1270">
            <v>1170.8099257045001</v>
          </cell>
          <cell r="K1270" t="str">
            <v>Small Cap</v>
          </cell>
        </row>
        <row r="1271">
          <cell r="C1271" t="str">
            <v>INE065D01027</v>
          </cell>
          <cell r="D1271" t="str">
            <v>SATINDLTD</v>
          </cell>
          <cell r="E1271">
            <v>1168.104612073</v>
          </cell>
          <cell r="F1271" t="str">
            <v>SATINDLTD</v>
          </cell>
          <cell r="G1271">
            <v>1168</v>
          </cell>
          <cell r="J1271">
            <v>1168.0523060364999</v>
          </cell>
          <cell r="K1271" t="str">
            <v>Small Cap</v>
          </cell>
        </row>
        <row r="1272">
          <cell r="C1272" t="str">
            <v>INE528A01020</v>
          </cell>
          <cell r="F1272" t="str">
            <v>GKWLIMITED</v>
          </cell>
          <cell r="G1272">
            <v>1163</v>
          </cell>
          <cell r="J1272">
            <v>1163</v>
          </cell>
          <cell r="K1272" t="str">
            <v>Small Cap</v>
          </cell>
        </row>
        <row r="1273">
          <cell r="C1273" t="str">
            <v>INE390G01014</v>
          </cell>
          <cell r="D1273" t="str">
            <v>GPTINFRA</v>
          </cell>
          <cell r="E1273">
            <v>1156.8448086180001</v>
          </cell>
          <cell r="F1273" t="str">
            <v>GPTINFRA</v>
          </cell>
          <cell r="G1273">
            <v>1157</v>
          </cell>
          <cell r="J1273">
            <v>1156.9224043090001</v>
          </cell>
          <cell r="K1273" t="str">
            <v>Small Cap</v>
          </cell>
        </row>
        <row r="1274">
          <cell r="C1274" t="str">
            <v>INE405A01021</v>
          </cell>
          <cell r="D1274" t="str">
            <v>ULTRAMAR</v>
          </cell>
          <cell r="E1274">
            <v>1156.895691057</v>
          </cell>
          <cell r="J1274">
            <v>1156.895691057</v>
          </cell>
          <cell r="K1274" t="str">
            <v>Small Cap</v>
          </cell>
        </row>
        <row r="1275">
          <cell r="C1275" t="str">
            <v>INE451C01013</v>
          </cell>
          <cell r="D1275" t="str">
            <v>ACGL</v>
          </cell>
          <cell r="E1275">
            <v>1156.663193994</v>
          </cell>
          <cell r="J1275">
            <v>1156.663193994</v>
          </cell>
          <cell r="K1275" t="str">
            <v>Small Cap</v>
          </cell>
        </row>
        <row r="1276">
          <cell r="C1276" t="str">
            <v>INE246B01019</v>
          </cell>
          <cell r="D1276" t="str">
            <v>RAMCOSYS</v>
          </cell>
          <cell r="E1276">
            <v>1152.58350875</v>
          </cell>
          <cell r="F1276" t="str">
            <v>RAMCOSYS</v>
          </cell>
          <cell r="G1276">
            <v>1152</v>
          </cell>
          <cell r="J1276">
            <v>1152.291754375</v>
          </cell>
          <cell r="K1276" t="str">
            <v>Small Cap</v>
          </cell>
        </row>
        <row r="1277">
          <cell r="C1277" t="str">
            <v>INE440T01028</v>
          </cell>
          <cell r="D1277" t="str">
            <v>SEIL</v>
          </cell>
          <cell r="E1277">
            <v>1142.1523252030001</v>
          </cell>
          <cell r="J1277">
            <v>1142.1523252030001</v>
          </cell>
          <cell r="K1277" t="str">
            <v>Small Cap</v>
          </cell>
        </row>
        <row r="1278">
          <cell r="C1278" t="str">
            <v>INE593W01028</v>
          </cell>
          <cell r="F1278" t="str">
            <v>FOCUS</v>
          </cell>
          <cell r="G1278">
            <v>1140</v>
          </cell>
          <cell r="J1278">
            <v>1140</v>
          </cell>
          <cell r="K1278" t="str">
            <v>Small Cap</v>
          </cell>
        </row>
        <row r="1279">
          <cell r="C1279" t="str">
            <v>INE461B01014</v>
          </cell>
          <cell r="D1279" t="str">
            <v>REPRO</v>
          </cell>
          <cell r="E1279">
            <v>1137.119690125</v>
          </cell>
          <cell r="F1279" t="str">
            <v>REPRO</v>
          </cell>
          <cell r="G1279">
            <v>1138</v>
          </cell>
          <cell r="J1279">
            <v>1137.5598450625</v>
          </cell>
          <cell r="K1279" t="str">
            <v>Small Cap</v>
          </cell>
        </row>
        <row r="1280">
          <cell r="C1280" t="str">
            <v>INE0L1C01019</v>
          </cell>
          <cell r="D1280" t="str">
            <v>KESAR</v>
          </cell>
          <cell r="E1280">
            <v>1132.153786634</v>
          </cell>
          <cell r="J1280">
            <v>1132.153786634</v>
          </cell>
          <cell r="K1280" t="str">
            <v>Small Cap</v>
          </cell>
        </row>
        <row r="1281">
          <cell r="C1281" t="str">
            <v>INE551D01018</v>
          </cell>
          <cell r="D1281" t="str">
            <v>PAKKA</v>
          </cell>
          <cell r="E1281">
            <v>1130.6126816870001</v>
          </cell>
          <cell r="F1281" t="str">
            <v>PAKKA</v>
          </cell>
          <cell r="G1281">
            <v>1130</v>
          </cell>
          <cell r="J1281">
            <v>1130.3063408435</v>
          </cell>
          <cell r="K1281" t="str">
            <v>Small Cap</v>
          </cell>
        </row>
        <row r="1282">
          <cell r="C1282" t="str">
            <v>INE276G01015</v>
          </cell>
          <cell r="D1282" t="str">
            <v>ASIANENE</v>
          </cell>
          <cell r="E1282">
            <v>1138.3523141430001</v>
          </cell>
          <cell r="F1282" t="str">
            <v>ASIANENE</v>
          </cell>
          <cell r="G1282">
            <v>1120</v>
          </cell>
          <cell r="J1282">
            <v>1129.1761570715</v>
          </cell>
          <cell r="K1282" t="str">
            <v>Small Cap</v>
          </cell>
        </row>
        <row r="1283">
          <cell r="C1283" t="str">
            <v>INE840Y01029</v>
          </cell>
          <cell r="F1283" t="str">
            <v>ONEPOINT</v>
          </cell>
          <cell r="G1283">
            <v>1125</v>
          </cell>
          <cell r="J1283">
            <v>1125</v>
          </cell>
          <cell r="K1283" t="str">
            <v>Small Cap</v>
          </cell>
        </row>
        <row r="1284">
          <cell r="C1284" t="str">
            <v>INE976R01017</v>
          </cell>
          <cell r="D1284" t="str">
            <v>AGIIL</v>
          </cell>
          <cell r="E1284">
            <v>1124.639459863</v>
          </cell>
          <cell r="J1284">
            <v>1124.639459863</v>
          </cell>
          <cell r="K1284" t="str">
            <v>Small Cap</v>
          </cell>
        </row>
        <row r="1285">
          <cell r="C1285" t="str">
            <v>INE400A01014</v>
          </cell>
          <cell r="D1285" t="str">
            <v>TUTIALKA</v>
          </cell>
          <cell r="E1285">
            <v>1122.6448643799999</v>
          </cell>
          <cell r="J1285">
            <v>1122.6448643799999</v>
          </cell>
          <cell r="K1285" t="str">
            <v>Small Cap</v>
          </cell>
        </row>
        <row r="1286">
          <cell r="C1286" t="str">
            <v>INE559D01011</v>
          </cell>
          <cell r="D1286" t="str">
            <v>CREST</v>
          </cell>
          <cell r="E1286">
            <v>1122.206000855</v>
          </cell>
          <cell r="F1286" t="str">
            <v>CREST</v>
          </cell>
          <cell r="G1286">
            <v>1123</v>
          </cell>
          <cell r="J1286">
            <v>1122.6030004274999</v>
          </cell>
          <cell r="K1286" t="str">
            <v>Small Cap</v>
          </cell>
        </row>
        <row r="1287">
          <cell r="C1287" t="str">
            <v>INE019J01013</v>
          </cell>
          <cell r="D1287" t="str">
            <v>SASTASUNDR</v>
          </cell>
          <cell r="E1287">
            <v>1108.546786829</v>
          </cell>
          <cell r="F1287" t="str">
            <v>SASTASUNDR</v>
          </cell>
          <cell r="G1287">
            <v>1109</v>
          </cell>
          <cell r="J1287">
            <v>1108.7733934144999</v>
          </cell>
          <cell r="K1287" t="str">
            <v>Small Cap</v>
          </cell>
        </row>
        <row r="1288">
          <cell r="C1288" t="str">
            <v>INE684B01029</v>
          </cell>
          <cell r="D1288" t="str">
            <v>ISTLTD</v>
          </cell>
          <cell r="E1288">
            <v>1107.4576485559999</v>
          </cell>
          <cell r="J1288">
            <v>1107.4576485559999</v>
          </cell>
          <cell r="K1288" t="str">
            <v>Small Cap</v>
          </cell>
        </row>
        <row r="1289">
          <cell r="C1289" t="str">
            <v>INE229A01017</v>
          </cell>
          <cell r="D1289" t="str">
            <v>ONWARDTEC</v>
          </cell>
          <cell r="E1289">
            <v>1107.8269013690001</v>
          </cell>
          <cell r="F1289" t="str">
            <v>ONWARDTEC</v>
          </cell>
          <cell r="G1289">
            <v>1107</v>
          </cell>
          <cell r="J1289">
            <v>1107.4134506845</v>
          </cell>
          <cell r="K1289" t="str">
            <v>Small Cap</v>
          </cell>
        </row>
        <row r="1290">
          <cell r="C1290" t="str">
            <v>INE155Z01011</v>
          </cell>
          <cell r="F1290" t="str">
            <v>MACPOWER</v>
          </cell>
          <cell r="G1290">
            <v>1104</v>
          </cell>
          <cell r="J1290">
            <v>1104</v>
          </cell>
          <cell r="K1290" t="str">
            <v>Small Cap</v>
          </cell>
        </row>
        <row r="1291">
          <cell r="C1291" t="str">
            <v>INE900C01027</v>
          </cell>
          <cell r="D1291" t="str">
            <v>ASAL</v>
          </cell>
          <cell r="E1291">
            <v>1103.4049254239999</v>
          </cell>
          <cell r="F1291" t="str">
            <v>ASAL</v>
          </cell>
          <cell r="G1291">
            <v>1103</v>
          </cell>
          <cell r="J1291">
            <v>1103.2024627119999</v>
          </cell>
          <cell r="K1291" t="str">
            <v>Small Cap</v>
          </cell>
        </row>
        <row r="1292">
          <cell r="C1292" t="str">
            <v>INE692C01020</v>
          </cell>
          <cell r="D1292" t="str">
            <v>TANAA</v>
          </cell>
          <cell r="E1292">
            <v>1102.8403568469998</v>
          </cell>
          <cell r="J1292">
            <v>1102.8403568469998</v>
          </cell>
          <cell r="K1292" t="str">
            <v>Small Cap</v>
          </cell>
        </row>
        <row r="1293">
          <cell r="C1293" t="str">
            <v>INE680A01011</v>
          </cell>
          <cell r="D1293" t="str">
            <v>DHANBANK</v>
          </cell>
          <cell r="E1293">
            <v>1102.624605063</v>
          </cell>
          <cell r="F1293" t="str">
            <v>DHANBANK</v>
          </cell>
          <cell r="G1293">
            <v>1102</v>
          </cell>
          <cell r="J1293">
            <v>1102.3123025314999</v>
          </cell>
          <cell r="K1293" t="str">
            <v>Small Cap</v>
          </cell>
        </row>
        <row r="1294">
          <cell r="C1294" t="str">
            <v>INE492A01029</v>
          </cell>
          <cell r="D1294" t="str">
            <v>HEUBACHIND</v>
          </cell>
          <cell r="E1294">
            <v>1102.134273957</v>
          </cell>
          <cell r="F1294" t="str">
            <v>HEUBACHIND</v>
          </cell>
          <cell r="G1294">
            <v>1102</v>
          </cell>
          <cell r="J1294">
            <v>1102.0671369785</v>
          </cell>
          <cell r="K1294" t="str">
            <v>Small Cap</v>
          </cell>
        </row>
        <row r="1295">
          <cell r="C1295" t="str">
            <v>INE0PT501018</v>
          </cell>
          <cell r="D1295" t="str">
            <v>PLATIND</v>
          </cell>
          <cell r="E1295">
            <v>1100.3271002500001</v>
          </cell>
          <cell r="F1295" t="str">
            <v>PLATIND</v>
          </cell>
          <cell r="G1295">
            <v>1100</v>
          </cell>
          <cell r="J1295">
            <v>1100.163550125</v>
          </cell>
          <cell r="K1295" t="str">
            <v>Small Cap</v>
          </cell>
        </row>
        <row r="1296">
          <cell r="C1296" t="str">
            <v>INE835D01023</v>
          </cell>
          <cell r="D1296" t="str">
            <v>HIRECT</v>
          </cell>
          <cell r="E1296">
            <v>1099.8161469510001</v>
          </cell>
          <cell r="F1296" t="str">
            <v>HIRECT</v>
          </cell>
          <cell r="G1296">
            <v>1099</v>
          </cell>
          <cell r="J1296">
            <v>1099.4080734755</v>
          </cell>
          <cell r="K1296" t="str">
            <v>Small Cap</v>
          </cell>
        </row>
        <row r="1297">
          <cell r="C1297" t="str">
            <v>INE356B01016</v>
          </cell>
          <cell r="D1297" t="str">
            <v>SYSTMTXC</v>
          </cell>
          <cell r="E1297">
            <v>1091.489316762</v>
          </cell>
          <cell r="J1297">
            <v>1091.489316762</v>
          </cell>
          <cell r="K1297" t="str">
            <v>Small Cap</v>
          </cell>
        </row>
        <row r="1298">
          <cell r="C1298" t="str">
            <v>INE275D01022</v>
          </cell>
          <cell r="D1298" t="str">
            <v>AMNPLST</v>
          </cell>
          <cell r="E1298">
            <v>1084.8579682930001</v>
          </cell>
          <cell r="F1298" t="str">
            <v>AMNPLST</v>
          </cell>
          <cell r="G1298">
            <v>1085</v>
          </cell>
          <cell r="J1298">
            <v>1084.9289841465002</v>
          </cell>
          <cell r="K1298" t="str">
            <v>Small Cap</v>
          </cell>
        </row>
        <row r="1299">
          <cell r="C1299" t="str">
            <v>INE985W01018</v>
          </cell>
          <cell r="F1299" t="str">
            <v>CREATIVE</v>
          </cell>
          <cell r="G1299">
            <v>1082</v>
          </cell>
          <cell r="J1299">
            <v>1082</v>
          </cell>
          <cell r="K1299" t="str">
            <v>Small Cap</v>
          </cell>
        </row>
        <row r="1300">
          <cell r="C1300" t="str">
            <v>INE489G01022</v>
          </cell>
          <cell r="D1300" t="str">
            <v>ANUHPHR</v>
          </cell>
          <cell r="E1300">
            <v>1080.6347239020001</v>
          </cell>
          <cell r="J1300">
            <v>1080.6347239020001</v>
          </cell>
          <cell r="K1300" t="str">
            <v>Small Cap</v>
          </cell>
        </row>
        <row r="1301">
          <cell r="C1301" t="str">
            <v>INE130L01014</v>
          </cell>
          <cell r="D1301" t="str">
            <v>ENKEIWHEL</v>
          </cell>
          <cell r="E1301">
            <v>1080.1070564290001</v>
          </cell>
          <cell r="J1301">
            <v>1080.1070564290001</v>
          </cell>
          <cell r="K1301" t="str">
            <v>Small Cap</v>
          </cell>
        </row>
        <row r="1302">
          <cell r="C1302" t="str">
            <v>INE485A01015</v>
          </cell>
          <cell r="D1302" t="str">
            <v>CENTENKA</v>
          </cell>
          <cell r="E1302">
            <v>1073.888943465</v>
          </cell>
          <cell r="F1302" t="str">
            <v>CENTENKA</v>
          </cell>
          <cell r="G1302">
            <v>1074</v>
          </cell>
          <cell r="J1302">
            <v>1073.9444717325</v>
          </cell>
          <cell r="K1302" t="str">
            <v>Small Cap</v>
          </cell>
        </row>
        <row r="1303">
          <cell r="C1303" t="str">
            <v>INE0CG401037</v>
          </cell>
          <cell r="D1303" t="str">
            <v>MUKKA</v>
          </cell>
          <cell r="E1303">
            <v>1073.596</v>
          </cell>
          <cell r="F1303" t="str">
            <v>MUKKA</v>
          </cell>
          <cell r="G1303">
            <v>1074</v>
          </cell>
          <cell r="J1303">
            <v>1073.798</v>
          </cell>
          <cell r="K1303" t="str">
            <v>Small Cap</v>
          </cell>
        </row>
        <row r="1304">
          <cell r="C1304" t="str">
            <v>INE0QN801017</v>
          </cell>
          <cell r="D1304" t="str">
            <v>KRYSTAL</v>
          </cell>
          <cell r="E1304">
            <v>1072.080578735</v>
          </cell>
          <cell r="F1304" t="str">
            <v>KRYSTAL</v>
          </cell>
          <cell r="G1304">
            <v>1072</v>
          </cell>
          <cell r="J1304">
            <v>1072.0402893675</v>
          </cell>
          <cell r="K1304" t="str">
            <v>Small Cap</v>
          </cell>
        </row>
        <row r="1305">
          <cell r="C1305" t="str">
            <v>INE722H01024</v>
          </cell>
          <cell r="D1305" t="str">
            <v>RGL</v>
          </cell>
          <cell r="E1305">
            <v>1071.8373307709999</v>
          </cell>
          <cell r="F1305" t="str">
            <v>RGL</v>
          </cell>
          <cell r="G1305">
            <v>1072</v>
          </cell>
          <cell r="J1305">
            <v>1071.9186653854999</v>
          </cell>
          <cell r="K1305" t="str">
            <v>Small Cap</v>
          </cell>
        </row>
        <row r="1306">
          <cell r="C1306" t="str">
            <v>INE752G01015</v>
          </cell>
          <cell r="D1306" t="str">
            <v>MSPL</v>
          </cell>
          <cell r="E1306">
            <v>1062.2789429270001</v>
          </cell>
          <cell r="F1306" t="str">
            <v>MSPL</v>
          </cell>
          <cell r="G1306">
            <v>1060</v>
          </cell>
          <cell r="J1306">
            <v>1061.1394714635001</v>
          </cell>
          <cell r="K1306" t="str">
            <v>Small Cap</v>
          </cell>
        </row>
        <row r="1307">
          <cell r="C1307" t="str">
            <v>INE579C01029</v>
          </cell>
          <cell r="D1307" t="str">
            <v>VIMTALABS</v>
          </cell>
          <cell r="E1307">
            <v>1058.4982349030001</v>
          </cell>
          <cell r="F1307" t="str">
            <v>VIMTALABS</v>
          </cell>
          <cell r="G1307">
            <v>1059</v>
          </cell>
          <cell r="J1307">
            <v>1058.7491174515001</v>
          </cell>
          <cell r="K1307" t="str">
            <v>Small Cap</v>
          </cell>
        </row>
        <row r="1308">
          <cell r="C1308" t="str">
            <v>INE885H01011</v>
          </cell>
          <cell r="D1308" t="str">
            <v>SPORTKING</v>
          </cell>
          <cell r="E1308">
            <v>1034.7178524879998</v>
          </cell>
          <cell r="F1308" t="str">
            <v>SPORTKING</v>
          </cell>
          <cell r="G1308">
            <v>1082</v>
          </cell>
          <cell r="J1308">
            <v>1058.358926244</v>
          </cell>
          <cell r="K1308" t="str">
            <v>Small Cap</v>
          </cell>
        </row>
        <row r="1309">
          <cell r="C1309" t="str">
            <v>INE0N7W01012</v>
          </cell>
          <cell r="D1309" t="str">
            <v>BLAL</v>
          </cell>
          <cell r="E1309">
            <v>1055.319030244</v>
          </cell>
          <cell r="F1309" t="str">
            <v>BLAL</v>
          </cell>
          <cell r="G1309">
            <v>1056</v>
          </cell>
          <cell r="J1309">
            <v>1055.6595151219999</v>
          </cell>
          <cell r="K1309" t="str">
            <v>Small Cap</v>
          </cell>
        </row>
        <row r="1310">
          <cell r="C1310" t="str">
            <v>INE258R01010</v>
          </cell>
          <cell r="D1310" t="str">
            <v>PANORAMA</v>
          </cell>
          <cell r="E1310">
            <v>1054.0768402030001</v>
          </cell>
          <cell r="J1310">
            <v>1054.0768402030001</v>
          </cell>
          <cell r="K1310" t="str">
            <v>Small Cap</v>
          </cell>
        </row>
        <row r="1311">
          <cell r="C1311" t="str">
            <v>INE037A01022</v>
          </cell>
          <cell r="D1311" t="str">
            <v>UNIENTER</v>
          </cell>
          <cell r="E1311">
            <v>1049.918981604</v>
          </cell>
          <cell r="F1311" t="str">
            <v>UNIENTER</v>
          </cell>
          <cell r="G1311">
            <v>1050</v>
          </cell>
          <cell r="J1311">
            <v>1049.9594908019999</v>
          </cell>
          <cell r="K1311" t="str">
            <v>Small Cap</v>
          </cell>
        </row>
        <row r="1312">
          <cell r="C1312" t="str">
            <v>INE592A01026</v>
          </cell>
          <cell r="D1312" t="str">
            <v>ORIENTPPR</v>
          </cell>
          <cell r="E1312">
            <v>1047.1527032239999</v>
          </cell>
          <cell r="F1312" t="str">
            <v>ORIENTPPR</v>
          </cell>
          <cell r="G1312">
            <v>1047</v>
          </cell>
          <cell r="J1312">
            <v>1047.0763516120001</v>
          </cell>
          <cell r="K1312" t="str">
            <v>Small Cap</v>
          </cell>
        </row>
        <row r="1313">
          <cell r="C1313" t="str">
            <v>INE598D01027</v>
          </cell>
          <cell r="D1313" t="str">
            <v>AQFINTECH</v>
          </cell>
          <cell r="E1313">
            <v>1044.9632200000001</v>
          </cell>
          <cell r="J1313">
            <v>1044.9632200000001</v>
          </cell>
          <cell r="K1313" t="str">
            <v>Small Cap</v>
          </cell>
        </row>
        <row r="1314">
          <cell r="C1314" t="str">
            <v>INE290A01027</v>
          </cell>
          <cell r="D1314" t="str">
            <v>NAHARSPING</v>
          </cell>
          <cell r="E1314">
            <v>1038.211584247</v>
          </cell>
          <cell r="F1314" t="str">
            <v>NAHARSPING</v>
          </cell>
          <cell r="G1314">
            <v>1038</v>
          </cell>
          <cell r="J1314">
            <v>1038.1057921235001</v>
          </cell>
          <cell r="K1314" t="str">
            <v>Small Cap</v>
          </cell>
        </row>
        <row r="1315">
          <cell r="C1315" t="str">
            <v>INE583L01014</v>
          </cell>
          <cell r="D1315" t="str">
            <v xml:space="preserve">AGSTRA </v>
          </cell>
          <cell r="E1315">
            <v>1036.929334555</v>
          </cell>
          <cell r="F1315" t="str">
            <v>AGSTRA</v>
          </cell>
          <cell r="G1315">
            <v>1036</v>
          </cell>
          <cell r="J1315">
            <v>1036.4646672775</v>
          </cell>
          <cell r="K1315" t="str">
            <v>Small Cap</v>
          </cell>
        </row>
        <row r="1316">
          <cell r="C1316" t="str">
            <v>INE703H01016</v>
          </cell>
          <cell r="D1316" t="str">
            <v>HUBTOWN</v>
          </cell>
          <cell r="E1316">
            <v>1029.3622070040001</v>
          </cell>
          <cell r="F1316" t="str">
            <v>HUBTOWN</v>
          </cell>
          <cell r="G1316">
            <v>1035</v>
          </cell>
          <cell r="J1316">
            <v>1032.181103502</v>
          </cell>
          <cell r="K1316" t="str">
            <v>Small Cap</v>
          </cell>
        </row>
        <row r="1317">
          <cell r="C1317" t="str">
            <v>INE600Y01019</v>
          </cell>
          <cell r="D1317" t="str">
            <v>DYCL</v>
          </cell>
          <cell r="E1317">
            <v>1032.02079439</v>
          </cell>
          <cell r="F1317" t="str">
            <v>DYCL</v>
          </cell>
          <cell r="G1317">
            <v>1032</v>
          </cell>
          <cell r="J1317">
            <v>1032.010397195</v>
          </cell>
          <cell r="K1317" t="str">
            <v>Small Cap</v>
          </cell>
        </row>
        <row r="1318">
          <cell r="C1318" t="str">
            <v>INE299D01022</v>
          </cell>
          <cell r="D1318" t="str">
            <v>HAMPTON</v>
          </cell>
          <cell r="E1318">
            <v>1031.3709569499999</v>
          </cell>
          <cell r="J1318">
            <v>1031.3709569499999</v>
          </cell>
          <cell r="K1318" t="str">
            <v>Small Cap</v>
          </cell>
        </row>
        <row r="1319">
          <cell r="C1319" t="str">
            <v>INE607A01022</v>
          </cell>
          <cell r="D1319" t="str">
            <v>PRIMO</v>
          </cell>
          <cell r="E1319">
            <v>1030.338947126</v>
          </cell>
          <cell r="J1319">
            <v>1030.338947126</v>
          </cell>
          <cell r="K1319" t="str">
            <v>Small Cap</v>
          </cell>
        </row>
        <row r="1320">
          <cell r="C1320" t="str">
            <v>INE711A01022</v>
          </cell>
          <cell r="D1320" t="str">
            <v>WALCHANNAG</v>
          </cell>
          <cell r="E1320">
            <v>1045.6849597400001</v>
          </cell>
          <cell r="F1320" t="str">
            <v>WALCHANNAG</v>
          </cell>
          <cell r="G1320">
            <v>1011</v>
          </cell>
          <cell r="J1320">
            <v>1028.34247987</v>
          </cell>
          <cell r="K1320" t="str">
            <v>Small Cap</v>
          </cell>
        </row>
        <row r="1321">
          <cell r="C1321" t="str">
            <v>INE0JSX01015</v>
          </cell>
          <cell r="D1321" t="str">
            <v>GSLSU</v>
          </cell>
          <cell r="E1321">
            <v>1023.071243948</v>
          </cell>
          <cell r="F1321" t="str">
            <v>GSLSU</v>
          </cell>
          <cell r="G1321">
            <v>1023</v>
          </cell>
          <cell r="J1321">
            <v>1023.0356219739999</v>
          </cell>
          <cell r="K1321" t="str">
            <v>Small Cap</v>
          </cell>
        </row>
        <row r="1322">
          <cell r="C1322" t="str">
            <v>INE283H01019</v>
          </cell>
          <cell r="D1322" t="str">
            <v>ROHLTD</v>
          </cell>
          <cell r="E1322">
            <v>1022.142222435</v>
          </cell>
          <cell r="F1322" t="str">
            <v>ROHLTD</v>
          </cell>
          <cell r="G1322">
            <v>1022</v>
          </cell>
          <cell r="J1322">
            <v>1022.0711112174999</v>
          </cell>
          <cell r="K1322" t="str">
            <v>Small Cap</v>
          </cell>
        </row>
        <row r="1323">
          <cell r="C1323" t="str">
            <v>INE284B01028</v>
          </cell>
          <cell r="D1323" t="str">
            <v>TGVSL</v>
          </cell>
          <cell r="E1323">
            <v>1020.1104446879999</v>
          </cell>
          <cell r="J1323">
            <v>1020.1104446879999</v>
          </cell>
          <cell r="K1323" t="str">
            <v>Small Cap</v>
          </cell>
        </row>
        <row r="1324">
          <cell r="C1324" t="str">
            <v>INE687A01016</v>
          </cell>
          <cell r="D1324" t="str">
            <v>TRANSPEK</v>
          </cell>
          <cell r="E1324">
            <v>1019.0582279819999</v>
          </cell>
          <cell r="J1324">
            <v>1019.0582279819999</v>
          </cell>
          <cell r="K1324" t="str">
            <v>Small Cap</v>
          </cell>
        </row>
        <row r="1325">
          <cell r="C1325" t="str">
            <v>INE091E01039</v>
          </cell>
          <cell r="D1325" t="str">
            <v>JAYTEX</v>
          </cell>
          <cell r="E1325">
            <v>1015.98225</v>
          </cell>
          <cell r="J1325">
            <v>1015.98225</v>
          </cell>
          <cell r="K1325" t="str">
            <v>Small Cap</v>
          </cell>
        </row>
        <row r="1326">
          <cell r="C1326" t="str">
            <v>INE344S01016</v>
          </cell>
          <cell r="D1326" t="str">
            <v>INFOBEAN</v>
          </cell>
          <cell r="E1326">
            <v>1013.970221241</v>
          </cell>
          <cell r="F1326" t="str">
            <v>INFOBEAN</v>
          </cell>
          <cell r="G1326">
            <v>1014</v>
          </cell>
          <cell r="J1326">
            <v>1013.9851106205</v>
          </cell>
          <cell r="K1326" t="str">
            <v>Small Cap</v>
          </cell>
        </row>
        <row r="1327">
          <cell r="C1327" t="str">
            <v>INE718F01018</v>
          </cell>
          <cell r="D1327" t="str">
            <v>CSLFINANCE</v>
          </cell>
          <cell r="E1327">
            <v>1012.4059621170001</v>
          </cell>
          <cell r="F1327" t="str">
            <v>CSLFINANCE</v>
          </cell>
          <cell r="G1327">
            <v>1012</v>
          </cell>
          <cell r="J1327">
            <v>1012.2029810585</v>
          </cell>
          <cell r="K1327" t="str">
            <v>Small Cap</v>
          </cell>
        </row>
        <row r="1328">
          <cell r="C1328" t="str">
            <v>INE418E01018</v>
          </cell>
          <cell r="D1328" t="str">
            <v>PERMAGN</v>
          </cell>
          <cell r="E1328">
            <v>1011.836238938</v>
          </cell>
          <cell r="J1328">
            <v>1011.836238938</v>
          </cell>
          <cell r="K1328" t="str">
            <v>Small Cap</v>
          </cell>
        </row>
        <row r="1329">
          <cell r="C1329" t="str">
            <v>INE963C01033</v>
          </cell>
          <cell r="D1329" t="str">
            <v>FAZE3Q</v>
          </cell>
          <cell r="E1329">
            <v>1010.983338821</v>
          </cell>
          <cell r="F1329" t="str">
            <v>FAZE3Q</v>
          </cell>
          <cell r="G1329">
            <v>1011</v>
          </cell>
          <cell r="J1329">
            <v>1010.9916694105</v>
          </cell>
          <cell r="K1329" t="str">
            <v>Small Cap</v>
          </cell>
        </row>
        <row r="1330">
          <cell r="C1330" t="str">
            <v>INE158B01016</v>
          </cell>
          <cell r="D1330" t="str">
            <v>EIMCOELECO</v>
          </cell>
          <cell r="E1330">
            <v>1009.56351475</v>
          </cell>
          <cell r="F1330" t="str">
            <v>EIMCOELECO</v>
          </cell>
          <cell r="G1330">
            <v>1011</v>
          </cell>
          <cell r="J1330">
            <v>1010.281757375</v>
          </cell>
          <cell r="K1330" t="str">
            <v>Small Cap</v>
          </cell>
        </row>
        <row r="1331">
          <cell r="C1331" t="str">
            <v>INE287C01037</v>
          </cell>
          <cell r="D1331" t="str">
            <v>MICEL</v>
          </cell>
          <cell r="E1331">
            <v>1007.674480242</v>
          </cell>
          <cell r="F1331" t="str">
            <v>MICEL</v>
          </cell>
          <cell r="G1331">
            <v>1007</v>
          </cell>
          <cell r="J1331">
            <v>1007.3372401209999</v>
          </cell>
          <cell r="K1331" t="str">
            <v>Small Cap</v>
          </cell>
        </row>
        <row r="1332">
          <cell r="C1332" t="str">
            <v>INE0CG601016</v>
          </cell>
          <cell r="D1332" t="str">
            <v>MAXIND</v>
          </cell>
          <cell r="E1332">
            <v>1007.440763649</v>
          </cell>
          <cell r="F1332" t="str">
            <v>MAXIND</v>
          </cell>
          <cell r="G1332">
            <v>1007</v>
          </cell>
          <cell r="J1332">
            <v>1007.2203818245</v>
          </cell>
          <cell r="K1332" t="str">
            <v>Small Cap</v>
          </cell>
        </row>
        <row r="1333">
          <cell r="C1333" t="str">
            <v>INE701A01023</v>
          </cell>
          <cell r="D1333" t="str">
            <v>VHL</v>
          </cell>
          <cell r="E1333">
            <v>1004.795819683</v>
          </cell>
          <cell r="F1333" t="str">
            <v>VHL</v>
          </cell>
          <cell r="G1333">
            <v>1003</v>
          </cell>
          <cell r="J1333">
            <v>1003.8979098415</v>
          </cell>
          <cell r="K1333" t="str">
            <v>Small Cap</v>
          </cell>
        </row>
        <row r="1334">
          <cell r="C1334" t="str">
            <v>INE338D01028</v>
          </cell>
          <cell r="D1334" t="str">
            <v>BODALCHEM</v>
          </cell>
          <cell r="E1334">
            <v>1001.6766236059999</v>
          </cell>
          <cell r="F1334" t="str">
            <v>BODALCHEM</v>
          </cell>
          <cell r="G1334">
            <v>1002</v>
          </cell>
          <cell r="J1334">
            <v>1001.8383118029999</v>
          </cell>
          <cell r="K1334" t="str">
            <v>Small Cap</v>
          </cell>
        </row>
        <row r="1335">
          <cell r="C1335" t="str">
            <v>INE002E01010</v>
          </cell>
          <cell r="D1335" t="str">
            <v>SAPL</v>
          </cell>
          <cell r="E1335">
            <v>1001.613427376</v>
          </cell>
          <cell r="J1335">
            <v>1001.613427376</v>
          </cell>
          <cell r="K1335" t="str">
            <v>Small Cap</v>
          </cell>
        </row>
        <row r="1336">
          <cell r="C1336" t="str">
            <v>INE0HMF01019</v>
          </cell>
          <cell r="D1336" t="str">
            <v>TRACXN</v>
          </cell>
          <cell r="E1336">
            <v>1001.4658698329999</v>
          </cell>
          <cell r="F1336" t="str">
            <v>TRACXN</v>
          </cell>
          <cell r="G1336">
            <v>1000</v>
          </cell>
          <cell r="J1336">
            <v>1000.7329349165</v>
          </cell>
          <cell r="K1336" t="str">
            <v>Small Cap</v>
          </cell>
        </row>
        <row r="1337">
          <cell r="C1337" t="str">
            <v>INE549S01036</v>
          </cell>
          <cell r="D1337" t="str">
            <v>REMLIFE</v>
          </cell>
          <cell r="E1337">
            <v>999.504936585</v>
          </cell>
          <cell r="J1337">
            <v>999.504936585</v>
          </cell>
          <cell r="K1337" t="str">
            <v>Small Cap</v>
          </cell>
        </row>
        <row r="1338">
          <cell r="C1338" t="str">
            <v>INE0CPR01018</v>
          </cell>
          <cell r="D1338" t="str">
            <v>EKI</v>
          </cell>
          <cell r="E1338">
            <v>997.98549380899999</v>
          </cell>
          <cell r="J1338">
            <v>997.98549380899999</v>
          </cell>
          <cell r="K1338" t="str">
            <v>Small Cap</v>
          </cell>
        </row>
        <row r="1339">
          <cell r="C1339" t="str">
            <v>INE867C01010</v>
          </cell>
          <cell r="D1339" t="str">
            <v>ASMTEC</v>
          </cell>
          <cell r="E1339">
            <v>994.92173293099995</v>
          </cell>
          <cell r="J1339">
            <v>994.92173293099995</v>
          </cell>
          <cell r="K1339" t="str">
            <v>Small Cap</v>
          </cell>
        </row>
        <row r="1340">
          <cell r="C1340" t="str">
            <v>INE270B01035</v>
          </cell>
          <cell r="D1340" t="str">
            <v>MAFATIND</v>
          </cell>
          <cell r="E1340">
            <v>993.16882544300006</v>
          </cell>
          <cell r="J1340">
            <v>993.16882544300006</v>
          </cell>
          <cell r="K1340" t="str">
            <v>Small Cap</v>
          </cell>
        </row>
        <row r="1341">
          <cell r="C1341" t="str">
            <v>INE392A01021</v>
          </cell>
          <cell r="D1341" t="str">
            <v>VISAKAIND</v>
          </cell>
          <cell r="E1341">
            <v>992.19288385699997</v>
          </cell>
          <cell r="F1341" t="str">
            <v>VISAKAIND</v>
          </cell>
          <cell r="G1341">
            <v>992</v>
          </cell>
          <cell r="J1341">
            <v>992.09644192849998</v>
          </cell>
          <cell r="K1341" t="str">
            <v>Small Cap</v>
          </cell>
        </row>
        <row r="1342">
          <cell r="C1342" t="str">
            <v>INE767C01012</v>
          </cell>
          <cell r="D1342" t="str">
            <v>AXTEL</v>
          </cell>
          <cell r="E1342">
            <v>988.70725165900001</v>
          </cell>
          <cell r="J1342">
            <v>988.70725165900001</v>
          </cell>
          <cell r="K1342" t="str">
            <v>Small Cap</v>
          </cell>
        </row>
        <row r="1343">
          <cell r="C1343" t="str">
            <v>INE164B01022</v>
          </cell>
          <cell r="D1343" t="str">
            <v>KELLTONTEC</v>
          </cell>
          <cell r="E1343">
            <v>989.38070692399992</v>
          </cell>
          <cell r="F1343" t="str">
            <v>KELLTONTEC</v>
          </cell>
          <cell r="G1343">
            <v>987</v>
          </cell>
          <cell r="J1343">
            <v>988.19035346199996</v>
          </cell>
          <cell r="K1343" t="str">
            <v>Small Cap</v>
          </cell>
        </row>
        <row r="1344">
          <cell r="C1344" t="str">
            <v>INE732C01016</v>
          </cell>
          <cell r="D1344" t="str">
            <v>NCLIND</v>
          </cell>
          <cell r="E1344">
            <v>987.82897166100008</v>
          </cell>
          <cell r="F1344" t="str">
            <v>NCLIND</v>
          </cell>
          <cell r="G1344">
            <v>988</v>
          </cell>
          <cell r="J1344">
            <v>987.9144858305001</v>
          </cell>
          <cell r="K1344" t="str">
            <v>Small Cap</v>
          </cell>
        </row>
        <row r="1345">
          <cell r="C1345" t="str">
            <v>INE345H01016</v>
          </cell>
          <cell r="D1345" t="str">
            <v>CIFL</v>
          </cell>
          <cell r="E1345">
            <v>987.47789634100002</v>
          </cell>
          <cell r="J1345">
            <v>987.47789634100002</v>
          </cell>
          <cell r="K1345" t="str">
            <v>Small Cap</v>
          </cell>
        </row>
        <row r="1346">
          <cell r="C1346" t="str">
            <v>INE314H01012</v>
          </cell>
          <cell r="D1346" t="str">
            <v>TECHNVISN</v>
          </cell>
          <cell r="E1346">
            <v>983.92612195100003</v>
          </cell>
          <cell r="J1346">
            <v>983.92612195100003</v>
          </cell>
          <cell r="K1346" t="str">
            <v>Small Cap</v>
          </cell>
        </row>
        <row r="1347">
          <cell r="C1347" t="str">
            <v>INE050001010</v>
          </cell>
          <cell r="D1347" t="str">
            <v>PPL</v>
          </cell>
          <cell r="E1347">
            <v>982.76141277299996</v>
          </cell>
          <cell r="F1347" t="str">
            <v>PPL</v>
          </cell>
          <cell r="G1347">
            <v>983</v>
          </cell>
          <cell r="J1347">
            <v>982.88070638649992</v>
          </cell>
          <cell r="K1347" t="str">
            <v>Small Cap</v>
          </cell>
        </row>
        <row r="1348">
          <cell r="C1348" t="str">
            <v>INE524B01027</v>
          </cell>
          <cell r="D1348" t="str">
            <v>GANDHITUBE</v>
          </cell>
          <cell r="E1348">
            <v>951.62114406499995</v>
          </cell>
          <cell r="F1348" t="str">
            <v>GANDHITUBE</v>
          </cell>
          <cell r="G1348">
            <v>1011</v>
          </cell>
          <cell r="J1348">
            <v>981.31057203249998</v>
          </cell>
          <cell r="K1348" t="str">
            <v>Small Cap</v>
          </cell>
        </row>
        <row r="1349">
          <cell r="C1349" t="str">
            <v>INE760F01028</v>
          </cell>
          <cell r="D1349" t="str">
            <v>INDOAMIN</v>
          </cell>
          <cell r="E1349">
            <v>976.81611620499996</v>
          </cell>
          <cell r="F1349" t="str">
            <v>INDOAMIN</v>
          </cell>
          <cell r="G1349">
            <v>977</v>
          </cell>
          <cell r="J1349">
            <v>976.90805810250004</v>
          </cell>
          <cell r="K1349" t="str">
            <v>Small Cap</v>
          </cell>
        </row>
        <row r="1350">
          <cell r="C1350" t="str">
            <v>INE316A01038</v>
          </cell>
          <cell r="D1350" t="str">
            <v>ECORECO</v>
          </cell>
          <cell r="E1350">
            <v>976.73716249999995</v>
          </cell>
          <cell r="J1350">
            <v>976.73716249999995</v>
          </cell>
          <cell r="K1350" t="str">
            <v>Small Cap</v>
          </cell>
        </row>
        <row r="1351">
          <cell r="C1351" t="str">
            <v>INE073G01016</v>
          </cell>
          <cell r="D1351" t="str">
            <v>ASALCBR</v>
          </cell>
          <cell r="E1351">
            <v>973.86623999999995</v>
          </cell>
          <cell r="F1351" t="str">
            <v>ASALCBR</v>
          </cell>
          <cell r="G1351">
            <v>974</v>
          </cell>
          <cell r="J1351">
            <v>973.93311999999992</v>
          </cell>
          <cell r="K1351" t="str">
            <v>Small Cap</v>
          </cell>
        </row>
        <row r="1352">
          <cell r="C1352" t="str">
            <v>INE07OG01012</v>
          </cell>
          <cell r="D1352" t="str">
            <v>NDRAUTO</v>
          </cell>
          <cell r="E1352">
            <v>973.31107667900005</v>
          </cell>
          <cell r="F1352" t="str">
            <v>NDRAUTO</v>
          </cell>
          <cell r="G1352">
            <v>973</v>
          </cell>
          <cell r="J1352">
            <v>973.15553833950003</v>
          </cell>
          <cell r="K1352" t="str">
            <v>Small Cap</v>
          </cell>
        </row>
        <row r="1353">
          <cell r="C1353" t="str">
            <v>INE645H01027</v>
          </cell>
          <cell r="D1353" t="str">
            <v>SUTLEJTEX</v>
          </cell>
          <cell r="E1353">
            <v>971.72082282000008</v>
          </cell>
          <cell r="F1353" t="str">
            <v>SUTLEJTEX</v>
          </cell>
          <cell r="G1353">
            <v>972</v>
          </cell>
          <cell r="J1353">
            <v>971.8604114100001</v>
          </cell>
          <cell r="K1353" t="str">
            <v>Small Cap</v>
          </cell>
        </row>
        <row r="1354">
          <cell r="C1354" t="str">
            <v>INE00WT01013</v>
          </cell>
          <cell r="H1354" t="str">
            <v>ISHL</v>
          </cell>
          <cell r="I1354">
            <v>969.83067199999743</v>
          </cell>
          <cell r="J1354">
            <v>969.83067199999743</v>
          </cell>
          <cell r="K1354" t="str">
            <v>Small Cap</v>
          </cell>
        </row>
        <row r="1355">
          <cell r="C1355" t="str">
            <v>INE757T01025</v>
          </cell>
          <cell r="D1355" t="str">
            <v>AEPL</v>
          </cell>
          <cell r="E1355">
            <v>969.81881416299996</v>
          </cell>
          <cell r="J1355">
            <v>969.81881416299996</v>
          </cell>
          <cell r="K1355" t="str">
            <v>Small Cap</v>
          </cell>
        </row>
        <row r="1356">
          <cell r="C1356" t="str">
            <v>INE788J01021</v>
          </cell>
          <cell r="D1356" t="str">
            <v>SHIVALIK</v>
          </cell>
          <cell r="E1356">
            <v>963.89440034699999</v>
          </cell>
          <cell r="F1356" t="str">
            <v>SHIVALIK</v>
          </cell>
          <cell r="G1356">
            <v>964</v>
          </cell>
          <cell r="J1356">
            <v>963.94720017350005</v>
          </cell>
          <cell r="K1356" t="str">
            <v>Small Cap</v>
          </cell>
        </row>
        <row r="1357">
          <cell r="C1357" t="str">
            <v>INE583B01015</v>
          </cell>
          <cell r="D1357" t="str">
            <v>SANDESH</v>
          </cell>
          <cell r="E1357">
            <v>963.344825668</v>
          </cell>
          <cell r="F1357" t="str">
            <v>SANDESH</v>
          </cell>
          <cell r="G1357">
            <v>963</v>
          </cell>
          <cell r="J1357">
            <v>963.17241283399994</v>
          </cell>
          <cell r="K1357" t="str">
            <v>Small Cap</v>
          </cell>
        </row>
        <row r="1358">
          <cell r="C1358" t="str">
            <v>INE192H01020</v>
          </cell>
          <cell r="D1358" t="str">
            <v>GRMOVER</v>
          </cell>
          <cell r="E1358">
            <v>961.29512195100006</v>
          </cell>
          <cell r="F1358" t="str">
            <v>GRMOVER</v>
          </cell>
          <cell r="G1358">
            <v>961</v>
          </cell>
          <cell r="J1358">
            <v>961.14756097550003</v>
          </cell>
          <cell r="K1358" t="str">
            <v>Small Cap</v>
          </cell>
        </row>
        <row r="1359">
          <cell r="C1359" t="str">
            <v>INE247M01014</v>
          </cell>
          <cell r="D1359" t="str">
            <v>SPECIALITY</v>
          </cell>
          <cell r="E1359">
            <v>961.25482992299999</v>
          </cell>
          <cell r="F1359" t="str">
            <v>SPECIALITY</v>
          </cell>
          <cell r="G1359">
            <v>961</v>
          </cell>
          <cell r="J1359">
            <v>961.12741496149999</v>
          </cell>
          <cell r="K1359" t="str">
            <v>Small Cap</v>
          </cell>
        </row>
        <row r="1360">
          <cell r="C1360" t="str">
            <v>INE03YM01018</v>
          </cell>
          <cell r="D1360" t="str">
            <v>CHEMCON</v>
          </cell>
          <cell r="E1360">
            <v>957.66202795300012</v>
          </cell>
          <cell r="F1360" t="str">
            <v>CHEMCON</v>
          </cell>
          <cell r="G1360">
            <v>958</v>
          </cell>
          <cell r="J1360">
            <v>957.83101397650012</v>
          </cell>
          <cell r="K1360" t="str">
            <v>Small Cap</v>
          </cell>
        </row>
        <row r="1361">
          <cell r="C1361" t="str">
            <v>INE0GSL01024</v>
          </cell>
          <cell r="D1361" t="str">
            <v>HPAL</v>
          </cell>
          <cell r="E1361">
            <v>957.440058518</v>
          </cell>
          <cell r="F1361" t="str">
            <v>HPAL</v>
          </cell>
          <cell r="G1361">
            <v>957</v>
          </cell>
          <cell r="J1361">
            <v>957.22002925900006</v>
          </cell>
          <cell r="K1361" t="str">
            <v>Small Cap</v>
          </cell>
        </row>
        <row r="1362">
          <cell r="C1362" t="str">
            <v>INE709A01018</v>
          </cell>
          <cell r="D1362" t="str">
            <v>VLSFINANCE</v>
          </cell>
          <cell r="E1362">
            <v>1004.798877439</v>
          </cell>
          <cell r="F1362" t="str">
            <v>VLSFINANCE</v>
          </cell>
          <cell r="G1362">
            <v>896</v>
          </cell>
          <cell r="J1362">
            <v>950.39943871950004</v>
          </cell>
          <cell r="K1362" t="str">
            <v>Small Cap</v>
          </cell>
        </row>
        <row r="1363">
          <cell r="C1363" t="str">
            <v>INE0NJ001013</v>
          </cell>
          <cell r="D1363" t="str">
            <v>CFF</v>
          </cell>
          <cell r="E1363">
            <v>950.38357780499996</v>
          </cell>
          <cell r="J1363">
            <v>950.38357780499996</v>
          </cell>
          <cell r="K1363" t="str">
            <v>Small Cap</v>
          </cell>
        </row>
        <row r="1364">
          <cell r="C1364" t="str">
            <v>INE134B01017</v>
          </cell>
          <cell r="D1364" t="str">
            <v>KECL</v>
          </cell>
          <cell r="E1364">
            <v>947.1456452299999</v>
          </cell>
          <cell r="F1364" t="str">
            <v>KECL</v>
          </cell>
          <cell r="G1364">
            <v>947</v>
          </cell>
          <cell r="J1364">
            <v>947.07282261499995</v>
          </cell>
          <cell r="K1364" t="str">
            <v>Small Cap</v>
          </cell>
        </row>
        <row r="1365">
          <cell r="C1365" t="str">
            <v>INE917H01012</v>
          </cell>
          <cell r="D1365" t="str">
            <v>SRHHYPOLTD</v>
          </cell>
          <cell r="E1365">
            <v>937.69742506299997</v>
          </cell>
          <cell r="F1365" t="str">
            <v>SRHHYPOLTD</v>
          </cell>
          <cell r="G1365">
            <v>938</v>
          </cell>
          <cell r="J1365">
            <v>937.84871253150004</v>
          </cell>
          <cell r="K1365" t="str">
            <v>Small Cap</v>
          </cell>
        </row>
        <row r="1366">
          <cell r="C1366" t="str">
            <v>INE350Z01018</v>
          </cell>
          <cell r="D1366" t="str">
            <v>GLOSTERLTD</v>
          </cell>
          <cell r="E1366">
            <v>942.97626572000013</v>
          </cell>
          <cell r="F1366" t="str">
            <v>GLOSTERLTD</v>
          </cell>
          <cell r="G1366">
            <v>927</v>
          </cell>
          <cell r="J1366">
            <v>934.98813286000006</v>
          </cell>
          <cell r="K1366" t="str">
            <v>Small Cap</v>
          </cell>
        </row>
        <row r="1367">
          <cell r="C1367" t="str">
            <v>INE666E01020</v>
          </cell>
          <cell r="D1367" t="str">
            <v>ACL</v>
          </cell>
          <cell r="E1367">
            <v>932.30995559500002</v>
          </cell>
          <cell r="F1367" t="str">
            <v>ACL</v>
          </cell>
          <cell r="G1367">
            <v>932</v>
          </cell>
          <cell r="J1367">
            <v>932.15497779750001</v>
          </cell>
          <cell r="K1367" t="str">
            <v>Small Cap</v>
          </cell>
        </row>
        <row r="1368">
          <cell r="C1368" t="str">
            <v>INE02WG01016</v>
          </cell>
          <cell r="D1368" t="str">
            <v>WEL</v>
          </cell>
          <cell r="E1368">
            <v>930.90727242299999</v>
          </cell>
          <cell r="F1368" t="str">
            <v>WEL</v>
          </cell>
          <cell r="G1368">
            <v>929</v>
          </cell>
          <cell r="J1368">
            <v>929.9536362115</v>
          </cell>
          <cell r="K1368" t="str">
            <v>Small Cap</v>
          </cell>
        </row>
        <row r="1369">
          <cell r="C1369" t="str">
            <v>INE395U01014</v>
          </cell>
          <cell r="D1369" t="str">
            <v>NINSYS</v>
          </cell>
          <cell r="E1369">
            <v>929.44034341499992</v>
          </cell>
          <cell r="F1369" t="str">
            <v>NINSYS</v>
          </cell>
          <cell r="G1369">
            <v>928</v>
          </cell>
          <cell r="J1369">
            <v>928.72017170749996</v>
          </cell>
          <cell r="K1369" t="str">
            <v>Small Cap</v>
          </cell>
        </row>
        <row r="1370">
          <cell r="C1370" t="str">
            <v>INE611A01016</v>
          </cell>
          <cell r="D1370" t="str">
            <v>RSWM</v>
          </cell>
          <cell r="E1370">
            <v>926.62223876000007</v>
          </cell>
          <cell r="F1370" t="str">
            <v>RSWM</v>
          </cell>
          <cell r="G1370">
            <v>927</v>
          </cell>
          <cell r="J1370">
            <v>926.81111938000004</v>
          </cell>
          <cell r="K1370" t="str">
            <v>Small Cap</v>
          </cell>
        </row>
        <row r="1371">
          <cell r="C1371" t="str">
            <v>INE540G01014</v>
          </cell>
          <cell r="D1371" t="str">
            <v>AMBIKCO</v>
          </cell>
          <cell r="E1371">
            <v>923.768080285</v>
          </cell>
          <cell r="F1371" t="str">
            <v>AMBIKCO</v>
          </cell>
          <cell r="G1371">
            <v>924</v>
          </cell>
          <cell r="J1371">
            <v>923.8840401425</v>
          </cell>
          <cell r="K1371" t="str">
            <v>Small Cap</v>
          </cell>
        </row>
        <row r="1372">
          <cell r="C1372" t="str">
            <v>INE137I01015</v>
          </cell>
          <cell r="D1372" t="str">
            <v>GRPLTD</v>
          </cell>
          <cell r="E1372">
            <v>916.84963528600008</v>
          </cell>
          <cell r="F1372" t="str">
            <v>GRPLTD</v>
          </cell>
          <cell r="G1372">
            <v>917</v>
          </cell>
          <cell r="J1372">
            <v>916.9248176430001</v>
          </cell>
          <cell r="K1372" t="str">
            <v>Small Cap</v>
          </cell>
        </row>
        <row r="1373">
          <cell r="C1373" t="str">
            <v>INE518A01013</v>
          </cell>
          <cell r="D1373" t="str">
            <v>FORBESCO</v>
          </cell>
          <cell r="E1373">
            <v>916.24794422000002</v>
          </cell>
          <cell r="J1373">
            <v>916.24794422000002</v>
          </cell>
          <cell r="K1373" t="str">
            <v>Small Cap</v>
          </cell>
        </row>
        <row r="1374">
          <cell r="C1374" t="str">
            <v>INE887D01016</v>
          </cell>
          <cell r="D1374" t="str">
            <v>TCC</v>
          </cell>
          <cell r="E1374">
            <v>914.85865285400007</v>
          </cell>
          <cell r="J1374">
            <v>914.85865285400007</v>
          </cell>
          <cell r="K1374" t="str">
            <v>Small Cap</v>
          </cell>
        </row>
        <row r="1375">
          <cell r="C1375" t="str">
            <v>INE020801028</v>
          </cell>
          <cell r="D1375" t="str">
            <v>SPENCERS</v>
          </cell>
          <cell r="E1375">
            <v>914.41487862500003</v>
          </cell>
          <cell r="F1375" t="str">
            <v>SPENCERS</v>
          </cell>
          <cell r="G1375">
            <v>915</v>
          </cell>
          <cell r="J1375">
            <v>914.70743931250001</v>
          </cell>
          <cell r="K1375" t="str">
            <v>Small Cap</v>
          </cell>
        </row>
        <row r="1376">
          <cell r="C1376" t="str">
            <v>INE324X01026</v>
          </cell>
          <cell r="D1376" t="str">
            <v>SARVESHWAR</v>
          </cell>
          <cell r="E1376">
            <v>915.29641209799991</v>
          </cell>
          <cell r="F1376" t="str">
            <v>SARVESHWAR</v>
          </cell>
          <cell r="G1376">
            <v>914</v>
          </cell>
          <cell r="J1376">
            <v>914.64820604900001</v>
          </cell>
          <cell r="K1376" t="str">
            <v>Small Cap</v>
          </cell>
        </row>
        <row r="1377">
          <cell r="C1377" t="str">
            <v>INE520Y01019</v>
          </cell>
          <cell r="F1377" t="str">
            <v>ICEMAKE</v>
          </cell>
          <cell r="G1377">
            <v>911</v>
          </cell>
          <cell r="J1377">
            <v>911</v>
          </cell>
          <cell r="K1377" t="str">
            <v>Small Cap</v>
          </cell>
        </row>
        <row r="1378">
          <cell r="C1378" t="str">
            <v>INE625X01018</v>
          </cell>
          <cell r="D1378" t="str">
            <v>SILVERTUC</v>
          </cell>
          <cell r="E1378">
            <v>906.72913061000008</v>
          </cell>
          <cell r="F1378" t="str">
            <v>SILVERTUC</v>
          </cell>
          <cell r="G1378">
            <v>907</v>
          </cell>
          <cell r="J1378">
            <v>906.86456530500004</v>
          </cell>
          <cell r="K1378" t="str">
            <v>Small Cap</v>
          </cell>
        </row>
        <row r="1379">
          <cell r="C1379" t="str">
            <v>INE855R01021</v>
          </cell>
          <cell r="D1379" t="str">
            <v>RADIANTCMS</v>
          </cell>
          <cell r="E1379">
            <v>906.63895183700004</v>
          </cell>
          <cell r="F1379" t="str">
            <v>RADIANTCMS</v>
          </cell>
          <cell r="G1379">
            <v>906</v>
          </cell>
          <cell r="J1379">
            <v>906.31947591850007</v>
          </cell>
          <cell r="K1379" t="str">
            <v>Small Cap</v>
          </cell>
        </row>
        <row r="1380">
          <cell r="C1380" t="str">
            <v>INE922B01023</v>
          </cell>
          <cell r="D1380" t="str">
            <v>PANACEABIO</v>
          </cell>
          <cell r="E1380">
            <v>902.50733349999996</v>
          </cell>
          <cell r="F1380" t="str">
            <v>PANACEABIO</v>
          </cell>
          <cell r="G1380">
            <v>903</v>
          </cell>
          <cell r="J1380">
            <v>902.75366674999998</v>
          </cell>
          <cell r="K1380" t="str">
            <v>Small Cap</v>
          </cell>
        </row>
        <row r="1381">
          <cell r="C1381" t="str">
            <v>INE984B01023</v>
          </cell>
          <cell r="D1381" t="str">
            <v>INTEGRAEN</v>
          </cell>
          <cell r="E1381">
            <v>902.64797259300008</v>
          </cell>
          <cell r="J1381">
            <v>902.64797259300008</v>
          </cell>
          <cell r="K1381" t="str">
            <v>Small Cap</v>
          </cell>
        </row>
        <row r="1382">
          <cell r="C1382" t="str">
            <v>INE347W01011</v>
          </cell>
          <cell r="D1382" t="str">
            <v>MAGADSUGAR</v>
          </cell>
          <cell r="E1382">
            <v>901.12135885700002</v>
          </cell>
          <cell r="F1382" t="str">
            <v>MAGADSUGAR</v>
          </cell>
          <cell r="G1382">
            <v>901</v>
          </cell>
          <cell r="J1382">
            <v>901.06067942849995</v>
          </cell>
          <cell r="K1382" t="str">
            <v>Small Cap</v>
          </cell>
        </row>
        <row r="1383">
          <cell r="C1383" t="str">
            <v>INE538A01037</v>
          </cell>
          <cell r="D1383" t="str">
            <v>GFLLIMITED</v>
          </cell>
          <cell r="E1383">
            <v>900.63157113799991</v>
          </cell>
          <cell r="F1383" t="str">
            <v>GFLLIMITED</v>
          </cell>
          <cell r="G1383">
            <v>901</v>
          </cell>
          <cell r="J1383">
            <v>900.8157855689999</v>
          </cell>
          <cell r="K1383" t="str">
            <v>Small Cap</v>
          </cell>
        </row>
        <row r="1384">
          <cell r="C1384" t="str">
            <v>INE217A01012</v>
          </cell>
          <cell r="D1384" t="str">
            <v>ZUARIIND</v>
          </cell>
          <cell r="E1384">
            <v>899.603614816</v>
          </cell>
          <cell r="F1384" t="str">
            <v>ZUARIIND</v>
          </cell>
          <cell r="G1384">
            <v>900</v>
          </cell>
          <cell r="J1384">
            <v>899.80180740800006</v>
          </cell>
          <cell r="K1384" t="str">
            <v>Small Cap</v>
          </cell>
        </row>
        <row r="1385">
          <cell r="C1385" t="str">
            <v>INE778B01029</v>
          </cell>
          <cell r="D1385" t="str">
            <v>ESTER</v>
          </cell>
          <cell r="E1385">
            <v>907.75095373500005</v>
          </cell>
          <cell r="F1385" t="str">
            <v>ESTER</v>
          </cell>
          <cell r="G1385">
            <v>890</v>
          </cell>
          <cell r="J1385">
            <v>898.87547686750008</v>
          </cell>
          <cell r="K1385" t="str">
            <v>Small Cap</v>
          </cell>
        </row>
        <row r="1386">
          <cell r="C1386" t="str">
            <v>INE0I3401014</v>
          </cell>
          <cell r="D1386" t="str">
            <v>DBOL</v>
          </cell>
          <cell r="E1386">
            <v>898.25377820799997</v>
          </cell>
          <cell r="F1386" t="str">
            <v>DBOL</v>
          </cell>
          <cell r="G1386">
            <v>898</v>
          </cell>
          <cell r="J1386">
            <v>898.12688910399993</v>
          </cell>
          <cell r="K1386" t="str">
            <v>Small Cap</v>
          </cell>
        </row>
        <row r="1387">
          <cell r="C1387" t="str">
            <v>INE809I01019</v>
          </cell>
          <cell r="D1387" t="str">
            <v>ONMOBILE</v>
          </cell>
          <cell r="E1387">
            <v>894.46469179099995</v>
          </cell>
          <cell r="F1387" t="str">
            <v>ONMOBILE</v>
          </cell>
          <cell r="G1387">
            <v>894</v>
          </cell>
          <cell r="J1387">
            <v>894.23234589549998</v>
          </cell>
          <cell r="K1387" t="str">
            <v>Small Cap</v>
          </cell>
        </row>
        <row r="1388">
          <cell r="C1388" t="str">
            <v>INE655A01013</v>
          </cell>
          <cell r="D1388" t="str">
            <v>STCINDIA</v>
          </cell>
          <cell r="E1388">
            <v>894.09512195100001</v>
          </cell>
          <cell r="F1388" t="str">
            <v>STCINDIA</v>
          </cell>
          <cell r="G1388">
            <v>894</v>
          </cell>
          <cell r="J1388">
            <v>894.04756097550001</v>
          </cell>
          <cell r="K1388" t="str">
            <v>Small Cap</v>
          </cell>
        </row>
        <row r="1389">
          <cell r="C1389" t="str">
            <v>INE411U01027</v>
          </cell>
          <cell r="D1389" t="str">
            <v>BAJAJHCARE</v>
          </cell>
          <cell r="E1389">
            <v>892.78468038999995</v>
          </cell>
          <cell r="F1389" t="str">
            <v>BAJAJHCARE</v>
          </cell>
          <cell r="G1389">
            <v>893</v>
          </cell>
          <cell r="J1389">
            <v>892.89234019499997</v>
          </cell>
          <cell r="K1389" t="str">
            <v>Small Cap</v>
          </cell>
        </row>
        <row r="1390">
          <cell r="C1390" t="str">
            <v>INE0MB501011</v>
          </cell>
          <cell r="D1390" t="str">
            <v>JGCHEM</v>
          </cell>
          <cell r="E1390">
            <v>891.35503429400001</v>
          </cell>
          <cell r="F1390" t="str">
            <v>JGCHEM</v>
          </cell>
          <cell r="G1390">
            <v>891</v>
          </cell>
          <cell r="J1390">
            <v>891.177517147</v>
          </cell>
          <cell r="K1390" t="str">
            <v>Small Cap</v>
          </cell>
        </row>
        <row r="1391">
          <cell r="C1391" t="str">
            <v>INE302D01016</v>
          </cell>
          <cell r="D1391" t="str">
            <v>RIR</v>
          </cell>
          <cell r="E1391">
            <v>890.40199874599989</v>
          </cell>
          <cell r="J1391">
            <v>890.40199874599989</v>
          </cell>
          <cell r="K1391" t="str">
            <v>Small Cap</v>
          </cell>
        </row>
        <row r="1392">
          <cell r="C1392" t="str">
            <v>INE161L01027</v>
          </cell>
          <cell r="D1392" t="str">
            <v>VIKASLIFE</v>
          </cell>
          <cell r="E1392">
            <v>908.585605235</v>
          </cell>
          <cell r="F1392" t="str">
            <v>VIKASLIFE</v>
          </cell>
          <cell r="G1392">
            <v>870</v>
          </cell>
          <cell r="J1392">
            <v>889.2928026175</v>
          </cell>
          <cell r="K1392" t="str">
            <v>Small Cap</v>
          </cell>
        </row>
        <row r="1393">
          <cell r="C1393" t="str">
            <v>INE202H01019</v>
          </cell>
          <cell r="D1393" t="str">
            <v>KERNEX</v>
          </cell>
          <cell r="E1393">
            <v>891.56775859300001</v>
          </cell>
          <cell r="F1393" t="str">
            <v>KERNEX</v>
          </cell>
          <cell r="G1393">
            <v>887</v>
          </cell>
          <cell r="J1393">
            <v>889.2838792965</v>
          </cell>
          <cell r="K1393" t="str">
            <v>Small Cap</v>
          </cell>
        </row>
        <row r="1394">
          <cell r="C1394" t="str">
            <v>INE807K01035</v>
          </cell>
          <cell r="D1394" t="str">
            <v>SCHAND</v>
          </cell>
          <cell r="E1394">
            <v>887.39240285799997</v>
          </cell>
          <cell r="F1394" t="str">
            <v>SCHAND</v>
          </cell>
          <cell r="G1394">
            <v>887</v>
          </cell>
          <cell r="J1394">
            <v>887.19620142899998</v>
          </cell>
          <cell r="K1394" t="str">
            <v>Small Cap</v>
          </cell>
        </row>
        <row r="1395">
          <cell r="C1395" t="str">
            <v>INE573K01017</v>
          </cell>
          <cell r="D1395" t="str">
            <v>RUSHIL</v>
          </cell>
          <cell r="E1395">
            <v>884.73999621600001</v>
          </cell>
          <cell r="F1395" t="str">
            <v>RUSHIL</v>
          </cell>
          <cell r="G1395">
            <v>885</v>
          </cell>
          <cell r="J1395">
            <v>884.869998108</v>
          </cell>
          <cell r="K1395" t="str">
            <v>Small Cap</v>
          </cell>
        </row>
        <row r="1396">
          <cell r="C1396" t="str">
            <v>INE668G01021</v>
          </cell>
          <cell r="D1396" t="str">
            <v>ELDEHSG</v>
          </cell>
          <cell r="E1396">
            <v>884.49034146299994</v>
          </cell>
          <cell r="F1396" t="str">
            <v>ELDEHSG</v>
          </cell>
          <cell r="G1396">
            <v>885</v>
          </cell>
          <cell r="J1396">
            <v>884.74517073149991</v>
          </cell>
          <cell r="K1396" t="str">
            <v>Small Cap</v>
          </cell>
        </row>
        <row r="1397">
          <cell r="C1397" t="str">
            <v>INE071E01023</v>
          </cell>
          <cell r="D1397" t="str">
            <v>UGARSUGAR</v>
          </cell>
          <cell r="E1397">
            <v>884.21249999999998</v>
          </cell>
          <cell r="F1397" t="str">
            <v>UGARSUGAR</v>
          </cell>
          <cell r="G1397">
            <v>884</v>
          </cell>
          <cell r="J1397">
            <v>884.10625000000005</v>
          </cell>
          <cell r="K1397" t="str">
            <v>Small Cap</v>
          </cell>
        </row>
        <row r="1398">
          <cell r="C1398" t="str">
            <v>INE672B01032</v>
          </cell>
          <cell r="D1398" t="str">
            <v>MUNJALAU</v>
          </cell>
          <cell r="E1398">
            <v>883.69186991900006</v>
          </cell>
          <cell r="F1398" t="str">
            <v>MUNJALAU</v>
          </cell>
          <cell r="G1398">
            <v>883</v>
          </cell>
          <cell r="J1398">
            <v>883.34593495950003</v>
          </cell>
          <cell r="K1398" t="str">
            <v>Small Cap</v>
          </cell>
        </row>
        <row r="1399">
          <cell r="C1399" t="str">
            <v>INE806C01018</v>
          </cell>
          <cell r="D1399" t="str">
            <v>TIL</v>
          </cell>
          <cell r="E1399">
            <v>758.25</v>
          </cell>
          <cell r="F1399" t="str">
            <v>TIL</v>
          </cell>
          <cell r="G1399">
            <v>1007</v>
          </cell>
          <cell r="J1399">
            <v>882.625</v>
          </cell>
          <cell r="K1399" t="str">
            <v>Small Cap</v>
          </cell>
        </row>
        <row r="1400">
          <cell r="C1400" t="str">
            <v>INE310B01013</v>
          </cell>
          <cell r="D1400" t="str">
            <v>DANLAW</v>
          </cell>
          <cell r="E1400">
            <v>881.453714741</v>
          </cell>
          <cell r="J1400">
            <v>881.453714741</v>
          </cell>
          <cell r="K1400" t="str">
            <v>Small Cap</v>
          </cell>
        </row>
        <row r="1401">
          <cell r="C1401" t="str">
            <v>INE143A01010</v>
          </cell>
          <cell r="D1401" t="str">
            <v>OSWALGREEN</v>
          </cell>
          <cell r="E1401">
            <v>880.07663637600001</v>
          </cell>
          <cell r="F1401" t="str">
            <v>OSWALGREEN</v>
          </cell>
          <cell r="G1401">
            <v>880</v>
          </cell>
          <cell r="J1401">
            <v>880.03831818799995</v>
          </cell>
          <cell r="K1401" t="str">
            <v>Small Cap</v>
          </cell>
        </row>
        <row r="1402">
          <cell r="C1402" t="str">
            <v>INE285C01015</v>
          </cell>
          <cell r="D1402" t="str">
            <v>VOITHPAPR</v>
          </cell>
          <cell r="E1402">
            <v>879.375312818</v>
          </cell>
          <cell r="J1402">
            <v>879.375312818</v>
          </cell>
          <cell r="K1402" t="str">
            <v>Small Cap</v>
          </cell>
        </row>
        <row r="1403">
          <cell r="C1403" t="str">
            <v>INE868X01014</v>
          </cell>
          <cell r="D1403" t="str">
            <v>YSL</v>
          </cell>
          <cell r="E1403">
            <v>878.86161384799993</v>
          </cell>
          <cell r="J1403">
            <v>878.86161384799993</v>
          </cell>
          <cell r="K1403" t="str">
            <v>Small Cap</v>
          </cell>
        </row>
        <row r="1404">
          <cell r="C1404" t="str">
            <v>INE179G01029</v>
          </cell>
          <cell r="D1404" t="str">
            <v>DAVANGERE</v>
          </cell>
          <cell r="E1404">
            <v>873.81823734</v>
          </cell>
          <cell r="F1404" t="str">
            <v>DAVANGERE</v>
          </cell>
          <cell r="G1404">
            <v>883</v>
          </cell>
          <cell r="J1404">
            <v>878.40911867</v>
          </cell>
          <cell r="K1404" t="str">
            <v>Small Cap</v>
          </cell>
        </row>
        <row r="1405">
          <cell r="C1405" t="str">
            <v>INE048B01027</v>
          </cell>
          <cell r="D1405" t="str">
            <v>JAGSNPHARM</v>
          </cell>
          <cell r="E1405">
            <v>875.49540357900014</v>
          </cell>
          <cell r="F1405" t="str">
            <v>JAGSNPHARM</v>
          </cell>
          <cell r="G1405">
            <v>872</v>
          </cell>
          <cell r="J1405">
            <v>873.74770178950007</v>
          </cell>
          <cell r="K1405" t="str">
            <v>Small Cap</v>
          </cell>
        </row>
        <row r="1406">
          <cell r="C1406" t="str">
            <v>INE802B01019</v>
          </cell>
          <cell r="D1406" t="str">
            <v>LINC</v>
          </cell>
          <cell r="E1406">
            <v>872.782815594</v>
          </cell>
          <cell r="F1406" t="str">
            <v>LINC</v>
          </cell>
          <cell r="G1406">
            <v>872</v>
          </cell>
          <cell r="J1406">
            <v>872.39140779700006</v>
          </cell>
          <cell r="K1406" t="str">
            <v>Small Cap</v>
          </cell>
        </row>
        <row r="1407">
          <cell r="C1407" t="str">
            <v>INE794B01026</v>
          </cell>
          <cell r="D1407" t="str">
            <v>BALAJITELE</v>
          </cell>
          <cell r="E1407">
            <v>871.58125782800005</v>
          </cell>
          <cell r="F1407" t="str">
            <v>BALAJITELE</v>
          </cell>
          <cell r="G1407">
            <v>871</v>
          </cell>
          <cell r="J1407">
            <v>871.29062891400008</v>
          </cell>
          <cell r="K1407" t="str">
            <v>Small Cap</v>
          </cell>
        </row>
        <row r="1408">
          <cell r="C1408" t="str">
            <v>INE524T01011</v>
          </cell>
          <cell r="D1408" t="str">
            <v>TAALENT</v>
          </cell>
          <cell r="E1408">
            <v>871.0059343879999</v>
          </cell>
          <cell r="J1408">
            <v>871.0059343879999</v>
          </cell>
          <cell r="K1408" t="str">
            <v>Small Cap</v>
          </cell>
        </row>
        <row r="1409">
          <cell r="C1409" t="str">
            <v>INE116C01012</v>
          </cell>
          <cell r="D1409" t="str">
            <v>ZFSTEERING</v>
          </cell>
          <cell r="E1409">
            <v>869.10485100000005</v>
          </cell>
          <cell r="J1409">
            <v>869.10485100000005</v>
          </cell>
          <cell r="K1409" t="str">
            <v>Small Cap</v>
          </cell>
        </row>
        <row r="1410">
          <cell r="C1410" t="str">
            <v>INE583C01021</v>
          </cell>
          <cell r="D1410" t="str">
            <v>DECCANCE</v>
          </cell>
          <cell r="E1410">
            <v>865.50634268299996</v>
          </cell>
          <cell r="F1410" t="str">
            <v>DECCANCE</v>
          </cell>
          <cell r="G1410">
            <v>866</v>
          </cell>
          <cell r="J1410">
            <v>865.75317134149998</v>
          </cell>
          <cell r="K1410" t="str">
            <v>Small Cap</v>
          </cell>
        </row>
        <row r="1411">
          <cell r="C1411" t="str">
            <v>INE574A01016</v>
          </cell>
          <cell r="D1411" t="str">
            <v>JAGAJITIND</v>
          </cell>
          <cell r="E1411">
            <v>864.14004198500004</v>
          </cell>
          <cell r="J1411">
            <v>864.14004198500004</v>
          </cell>
          <cell r="K1411" t="str">
            <v>Small Cap</v>
          </cell>
        </row>
        <row r="1412">
          <cell r="C1412" t="str">
            <v>INE296E01026</v>
          </cell>
          <cell r="D1412" t="str">
            <v>RAJPALAYAM</v>
          </cell>
          <cell r="E1412">
            <v>861.32334843899991</v>
          </cell>
          <cell r="J1412">
            <v>861.32334843899991</v>
          </cell>
          <cell r="K1412" t="str">
            <v>Small Cap</v>
          </cell>
        </row>
        <row r="1413">
          <cell r="C1413" t="str">
            <v>INE620D01011</v>
          </cell>
          <cell r="D1413" t="str">
            <v>INDPRUD</v>
          </cell>
          <cell r="E1413">
            <v>858.71942247799996</v>
          </cell>
          <cell r="J1413">
            <v>858.71942247799996</v>
          </cell>
          <cell r="K1413" t="str">
            <v>Small Cap</v>
          </cell>
        </row>
        <row r="1414">
          <cell r="C1414" t="str">
            <v>INE0KKN01029</v>
          </cell>
          <cell r="D1414" t="str">
            <v>RHETAN</v>
          </cell>
          <cell r="E1414">
            <v>856.5823170729999</v>
          </cell>
          <cell r="J1414">
            <v>856.5823170729999</v>
          </cell>
          <cell r="K1414" t="str">
            <v>Small Cap</v>
          </cell>
        </row>
        <row r="1415">
          <cell r="C1415" t="str">
            <v>INE0OWC01011</v>
          </cell>
          <cell r="D1415" t="str">
            <v xml:space="preserve">KHAZANCHI </v>
          </cell>
          <cell r="E1415">
            <v>854.10706241100002</v>
          </cell>
          <cell r="J1415">
            <v>854.10706241100002</v>
          </cell>
          <cell r="K1415" t="str">
            <v>Small Cap</v>
          </cell>
        </row>
        <row r="1416">
          <cell r="C1416" t="str">
            <v>INE898S01029</v>
          </cell>
          <cell r="D1416" t="str">
            <v>AURUM</v>
          </cell>
          <cell r="E1416">
            <v>815.76416752600005</v>
          </cell>
          <cell r="F1416" t="str">
            <v>AURUM</v>
          </cell>
          <cell r="G1416">
            <v>890</v>
          </cell>
          <cell r="J1416">
            <v>852.88208376300008</v>
          </cell>
          <cell r="K1416" t="str">
            <v>Small Cap</v>
          </cell>
        </row>
        <row r="1417">
          <cell r="C1417" t="str">
            <v>INE750M01017</v>
          </cell>
          <cell r="D1417" t="str">
            <v>HEXATRADEX</v>
          </cell>
          <cell r="E1417">
            <v>852.02604461800001</v>
          </cell>
          <cell r="F1417" t="str">
            <v>HEXATRADEX</v>
          </cell>
          <cell r="G1417">
            <v>852</v>
          </cell>
          <cell r="J1417">
            <v>852.01302230900001</v>
          </cell>
          <cell r="K1417" t="str">
            <v>Small Cap</v>
          </cell>
        </row>
        <row r="1418">
          <cell r="C1418" t="str">
            <v>INE599F01020</v>
          </cell>
          <cell r="D1418" t="str">
            <v>MORGANITE</v>
          </cell>
          <cell r="E1418">
            <v>849.68504065000002</v>
          </cell>
          <cell r="J1418">
            <v>849.68504065000002</v>
          </cell>
          <cell r="K1418" t="str">
            <v>Small Cap</v>
          </cell>
        </row>
        <row r="1419">
          <cell r="C1419" t="str">
            <v>INE818A01017</v>
          </cell>
          <cell r="D1419" t="str">
            <v>SELAN</v>
          </cell>
          <cell r="E1419">
            <v>849.43284552800003</v>
          </cell>
          <cell r="F1419" t="str">
            <v>SELAN</v>
          </cell>
          <cell r="G1419">
            <v>849</v>
          </cell>
          <cell r="J1419">
            <v>849.21642276400007</v>
          </cell>
          <cell r="K1419" t="str">
            <v>Small Cap</v>
          </cell>
        </row>
        <row r="1420">
          <cell r="C1420" t="str">
            <v>INE966H01019</v>
          </cell>
          <cell r="D1420" t="str">
            <v>ZEEMEDIA</v>
          </cell>
          <cell r="E1420">
            <v>846.50500641499991</v>
          </cell>
          <cell r="F1420" t="str">
            <v>ZEEMEDIA</v>
          </cell>
          <cell r="G1420">
            <v>847</v>
          </cell>
          <cell r="J1420">
            <v>846.75250320750001</v>
          </cell>
          <cell r="K1420" t="str">
            <v>Small Cap</v>
          </cell>
        </row>
        <row r="1421">
          <cell r="C1421" t="str">
            <v>INE414Y01015</v>
          </cell>
          <cell r="D1421" t="str">
            <v>SGRL</v>
          </cell>
          <cell r="E1421">
            <v>846.49663567899995</v>
          </cell>
          <cell r="J1421">
            <v>846.49663567899995</v>
          </cell>
          <cell r="K1421" t="str">
            <v>Small Cap</v>
          </cell>
        </row>
        <row r="1422">
          <cell r="C1422" t="str">
            <v>INE244A01016</v>
          </cell>
          <cell r="D1422" t="str">
            <v>DENORA</v>
          </cell>
          <cell r="E1422">
            <v>841.90274000399995</v>
          </cell>
          <cell r="F1422" t="str">
            <v>DENORA</v>
          </cell>
          <cell r="G1422">
            <v>842</v>
          </cell>
          <cell r="J1422">
            <v>841.95137000199998</v>
          </cell>
          <cell r="K1422" t="str">
            <v>Small Cap</v>
          </cell>
        </row>
        <row r="1423">
          <cell r="C1423" t="str">
            <v>INE840M01016</v>
          </cell>
          <cell r="D1423" t="str">
            <v>ZUARI</v>
          </cell>
          <cell r="E1423">
            <v>839.867605669</v>
          </cell>
          <cell r="F1423" t="str">
            <v>ZUARI</v>
          </cell>
          <cell r="G1423">
            <v>840</v>
          </cell>
          <cell r="J1423">
            <v>839.93380283450006</v>
          </cell>
          <cell r="K1423" t="str">
            <v>Small Cap</v>
          </cell>
        </row>
        <row r="1424">
          <cell r="C1424" t="str">
            <v>INE102I01027</v>
          </cell>
          <cell r="D1424" t="str">
            <v>ADSL</v>
          </cell>
          <cell r="E1424">
            <v>839.42724605900003</v>
          </cell>
          <cell r="F1424" t="str">
            <v>ADSL</v>
          </cell>
          <cell r="G1424">
            <v>839</v>
          </cell>
          <cell r="J1424">
            <v>839.21362302950001</v>
          </cell>
          <cell r="K1424" t="str">
            <v>Small Cap</v>
          </cell>
        </row>
        <row r="1425">
          <cell r="C1425" t="str">
            <v>INE974B01016</v>
          </cell>
          <cell r="D1425" t="str">
            <v>CHEVIOT</v>
          </cell>
          <cell r="E1425">
            <v>838.09712263699998</v>
          </cell>
          <cell r="F1425" t="str">
            <v>CHEVIOT</v>
          </cell>
          <cell r="G1425">
            <v>838</v>
          </cell>
          <cell r="J1425">
            <v>838.04856131849999</v>
          </cell>
          <cell r="K1425" t="str">
            <v>Small Cap</v>
          </cell>
        </row>
        <row r="1426">
          <cell r="C1426" t="str">
            <v>INE265B01019</v>
          </cell>
          <cell r="D1426" t="str">
            <v>NITTAGELA</v>
          </cell>
          <cell r="E1426">
            <v>837.427394746</v>
          </cell>
          <cell r="J1426">
            <v>837.427394746</v>
          </cell>
          <cell r="K1426" t="str">
            <v>Small Cap</v>
          </cell>
        </row>
        <row r="1427">
          <cell r="C1427" t="str">
            <v>INE016Q01014</v>
          </cell>
          <cell r="D1427" t="str">
            <v>CEINSYSTECH</v>
          </cell>
          <cell r="E1427">
            <v>834.21725836199994</v>
          </cell>
          <cell r="J1427">
            <v>834.21725836199994</v>
          </cell>
          <cell r="K1427" t="str">
            <v>Small Cap</v>
          </cell>
        </row>
        <row r="1428">
          <cell r="C1428" t="str">
            <v>INE784R01023</v>
          </cell>
          <cell r="D1428" t="str">
            <v>ARFIN</v>
          </cell>
          <cell r="E1428">
            <v>830.61592243100006</v>
          </cell>
          <cell r="J1428">
            <v>830.61592243100006</v>
          </cell>
          <cell r="K1428" t="str">
            <v>Small Cap</v>
          </cell>
        </row>
        <row r="1429">
          <cell r="C1429" t="str">
            <v>INE063E01046</v>
          </cell>
          <cell r="D1429" t="str">
            <v>POCL</v>
          </cell>
          <cell r="E1429">
            <v>837.98619532099997</v>
          </cell>
          <cell r="F1429" t="str">
            <v>POCL</v>
          </cell>
          <cell r="G1429">
            <v>821</v>
          </cell>
          <cell r="J1429">
            <v>829.49309766049998</v>
          </cell>
          <cell r="K1429" t="str">
            <v>Small Cap</v>
          </cell>
        </row>
        <row r="1430">
          <cell r="C1430" t="str">
            <v>INE977Y01011</v>
          </cell>
          <cell r="D1430" t="str">
            <v>BCONCEPTS</v>
          </cell>
          <cell r="E1430">
            <v>827.55885468299994</v>
          </cell>
          <cell r="F1430" t="str">
            <v>BCONCEPTS</v>
          </cell>
          <cell r="G1430">
            <v>827</v>
          </cell>
          <cell r="J1430">
            <v>827.27942734149997</v>
          </cell>
          <cell r="K1430" t="str">
            <v>Small Cap</v>
          </cell>
        </row>
        <row r="1431">
          <cell r="C1431" t="str">
            <v>INE022I01019</v>
          </cell>
          <cell r="D1431" t="str">
            <v>ASIANTILES</v>
          </cell>
          <cell r="E1431">
            <v>827.10901872399995</v>
          </cell>
          <cell r="F1431" t="str">
            <v>ASIANTILES</v>
          </cell>
          <cell r="G1431">
            <v>827</v>
          </cell>
          <cell r="J1431">
            <v>827.05450936199998</v>
          </cell>
          <cell r="K1431" t="str">
            <v>Small Cap</v>
          </cell>
        </row>
        <row r="1432">
          <cell r="C1432" t="str">
            <v>INE976E01023</v>
          </cell>
          <cell r="D1432" t="str">
            <v>FOODSIN</v>
          </cell>
          <cell r="E1432">
            <v>827.45733723699993</v>
          </cell>
          <cell r="F1432" t="str">
            <v>FOODSIN</v>
          </cell>
          <cell r="G1432">
            <v>824</v>
          </cell>
          <cell r="J1432">
            <v>825.72866861850002</v>
          </cell>
          <cell r="K1432" t="str">
            <v>Small Cap</v>
          </cell>
        </row>
        <row r="1433">
          <cell r="C1433" t="str">
            <v>INE438E01016</v>
          </cell>
          <cell r="D1433" t="str">
            <v>SIKA</v>
          </cell>
          <cell r="E1433">
            <v>825.55603973100006</v>
          </cell>
          <cell r="J1433">
            <v>825.55603973100006</v>
          </cell>
          <cell r="K1433" t="str">
            <v>Small Cap</v>
          </cell>
        </row>
        <row r="1434">
          <cell r="C1434" t="str">
            <v>INE148A01019</v>
          </cell>
          <cell r="D1434" t="str">
            <v>TNPETRO</v>
          </cell>
          <cell r="E1434">
            <v>822.441678916</v>
          </cell>
          <cell r="F1434" t="str">
            <v>TNPETRO</v>
          </cell>
          <cell r="G1434">
            <v>822</v>
          </cell>
          <cell r="J1434">
            <v>822.220839458</v>
          </cell>
          <cell r="K1434" t="str">
            <v>Small Cap</v>
          </cell>
        </row>
        <row r="1435">
          <cell r="C1435" t="str">
            <v>INE00OQ01016</v>
          </cell>
          <cell r="D1435" t="str">
            <v>DHARMAJ</v>
          </cell>
          <cell r="E1435">
            <v>815.08086961399999</v>
          </cell>
          <cell r="F1435" t="str">
            <v>DHARMAJ</v>
          </cell>
          <cell r="G1435">
            <v>815</v>
          </cell>
          <cell r="J1435">
            <v>815.040434807</v>
          </cell>
          <cell r="K1435" t="str">
            <v>Small Cap</v>
          </cell>
        </row>
        <row r="1436">
          <cell r="C1436" t="str">
            <v>INE296Q01012</v>
          </cell>
          <cell r="D1436" t="str">
            <v>MONEYBOXX</v>
          </cell>
          <cell r="E1436">
            <v>813.84087903</v>
          </cell>
          <cell r="J1436">
            <v>813.84087903</v>
          </cell>
          <cell r="K1436" t="str">
            <v>Small Cap</v>
          </cell>
        </row>
        <row r="1437">
          <cell r="C1437" t="str">
            <v>INE714B01016</v>
          </cell>
          <cell r="D1437" t="str">
            <v>ANDHRAPET</v>
          </cell>
          <cell r="E1437">
            <v>811.71089754100001</v>
          </cell>
          <cell r="J1437">
            <v>811.71089754100001</v>
          </cell>
          <cell r="K1437" t="str">
            <v>Small Cap</v>
          </cell>
        </row>
        <row r="1438">
          <cell r="C1438" t="str">
            <v>INE726E01014</v>
          </cell>
          <cell r="D1438" t="str">
            <v>UPHOT</v>
          </cell>
          <cell r="E1438">
            <v>810.10185365899997</v>
          </cell>
          <cell r="J1438">
            <v>810.10185365899997</v>
          </cell>
          <cell r="K1438" t="str">
            <v>Small Cap</v>
          </cell>
        </row>
        <row r="1439">
          <cell r="C1439" t="str">
            <v>INE506D01020</v>
          </cell>
          <cell r="D1439" t="str">
            <v>HALDYNGL</v>
          </cell>
          <cell r="E1439">
            <v>806.37601130899998</v>
          </cell>
          <cell r="J1439">
            <v>806.37601130899998</v>
          </cell>
          <cell r="K1439" t="str">
            <v>Small Cap</v>
          </cell>
        </row>
        <row r="1440">
          <cell r="C1440" t="str">
            <v>INE04AK01028</v>
          </cell>
          <cell r="D1440" t="str">
            <v>SBC</v>
          </cell>
          <cell r="E1440">
            <v>803.71666520299993</v>
          </cell>
          <cell r="F1440" t="str">
            <v>SBC</v>
          </cell>
          <cell r="G1440">
            <v>804</v>
          </cell>
          <cell r="J1440">
            <v>803.85833260150002</v>
          </cell>
          <cell r="K1440" t="str">
            <v>Small Cap</v>
          </cell>
        </row>
        <row r="1441">
          <cell r="C1441" t="str">
            <v>INE0P9J01013</v>
          </cell>
          <cell r="D1441" t="str">
            <v>AMIC</v>
          </cell>
          <cell r="E1441">
            <v>803.19263156299996</v>
          </cell>
          <cell r="J1441">
            <v>803.19263156299996</v>
          </cell>
          <cell r="K1441" t="str">
            <v>Small Cap</v>
          </cell>
        </row>
        <row r="1442">
          <cell r="C1442" t="str">
            <v>INE025A01027</v>
          </cell>
          <cell r="F1442" t="str">
            <v>CONSOFINVT</v>
          </cell>
          <cell r="G1442">
            <v>803</v>
          </cell>
          <cell r="J1442">
            <v>803</v>
          </cell>
          <cell r="K1442" t="str">
            <v>Small Cap</v>
          </cell>
        </row>
        <row r="1443">
          <cell r="C1443" t="str">
            <v>INE720A01015</v>
          </cell>
          <cell r="F1443" t="str">
            <v>KOTHARIPET</v>
          </cell>
          <cell r="G1443">
            <v>801</v>
          </cell>
          <cell r="J1443">
            <v>801</v>
          </cell>
          <cell r="K1443" t="str">
            <v>Small Cap</v>
          </cell>
        </row>
        <row r="1444">
          <cell r="C1444" t="str">
            <v>INE0OYE01013</v>
          </cell>
          <cell r="D1444" t="str">
            <v>MESON</v>
          </cell>
          <cell r="E1444">
            <v>796.38283051899998</v>
          </cell>
          <cell r="J1444">
            <v>796.38283051899998</v>
          </cell>
          <cell r="K1444" t="str">
            <v>Small Cap</v>
          </cell>
        </row>
        <row r="1445">
          <cell r="C1445" t="str">
            <v>INE732S01012</v>
          </cell>
          <cell r="F1445" t="str">
            <v>SAKAR</v>
          </cell>
          <cell r="G1445">
            <v>796</v>
          </cell>
          <cell r="J1445">
            <v>796</v>
          </cell>
          <cell r="K1445" t="str">
            <v>Small Cap</v>
          </cell>
        </row>
        <row r="1446">
          <cell r="C1446" t="str">
            <v>INE903A01025</v>
          </cell>
          <cell r="D1446" t="str">
            <v>JAYKAY</v>
          </cell>
          <cell r="E1446">
            <v>794.80593455200005</v>
          </cell>
          <cell r="J1446">
            <v>794.80593455200005</v>
          </cell>
          <cell r="K1446" t="str">
            <v>Small Cap</v>
          </cell>
        </row>
        <row r="1447">
          <cell r="C1447" t="str">
            <v>INE760L01018</v>
          </cell>
          <cell r="D1447" t="str">
            <v>TBZ</v>
          </cell>
          <cell r="E1447">
            <v>792.24979175600004</v>
          </cell>
          <cell r="F1447" t="str">
            <v>TBZ</v>
          </cell>
          <cell r="G1447">
            <v>792</v>
          </cell>
          <cell r="J1447">
            <v>792.12489587799996</v>
          </cell>
          <cell r="K1447" t="str">
            <v>Small Cap</v>
          </cell>
        </row>
        <row r="1448">
          <cell r="C1448" t="str">
            <v>INE800A01015</v>
          </cell>
          <cell r="D1448" t="str">
            <v>BIRLACABLE</v>
          </cell>
          <cell r="E1448">
            <v>790.77926829300009</v>
          </cell>
          <cell r="F1448" t="str">
            <v>BIRLACABLE</v>
          </cell>
          <cell r="G1448">
            <v>791</v>
          </cell>
          <cell r="J1448">
            <v>790.88963414650004</v>
          </cell>
          <cell r="K1448" t="str">
            <v>Small Cap</v>
          </cell>
        </row>
        <row r="1449">
          <cell r="C1449" t="str">
            <v>INE050401020</v>
          </cell>
          <cell r="D1449" t="str">
            <v>ELIN</v>
          </cell>
          <cell r="E1449">
            <v>790.60506241199994</v>
          </cell>
          <cell r="F1449" t="str">
            <v>ELIN</v>
          </cell>
          <cell r="G1449">
            <v>791</v>
          </cell>
          <cell r="J1449">
            <v>790.80253120599991</v>
          </cell>
          <cell r="K1449" t="str">
            <v>Small Cap</v>
          </cell>
        </row>
        <row r="1450">
          <cell r="C1450" t="str">
            <v>INE215I01027</v>
          </cell>
          <cell r="D1450" t="str">
            <v>MAANALU</v>
          </cell>
          <cell r="E1450">
            <v>789.79731156299999</v>
          </cell>
          <cell r="F1450" t="str">
            <v>MAANALU</v>
          </cell>
          <cell r="G1450">
            <v>790</v>
          </cell>
          <cell r="J1450">
            <v>789.8986557815</v>
          </cell>
          <cell r="K1450" t="str">
            <v>Small Cap</v>
          </cell>
        </row>
        <row r="1451">
          <cell r="C1451" t="str">
            <v>INE997D01021</v>
          </cell>
          <cell r="D1451" t="str">
            <v>NEWINFRA</v>
          </cell>
          <cell r="E1451">
            <v>789.40728611400004</v>
          </cell>
          <cell r="J1451">
            <v>789.40728611400004</v>
          </cell>
          <cell r="K1451" t="str">
            <v>Small Cap</v>
          </cell>
        </row>
        <row r="1452">
          <cell r="C1452" t="str">
            <v>INE0PA801013</v>
          </cell>
          <cell r="D1452" t="str">
            <v>GHCLTEXTIL</v>
          </cell>
          <cell r="E1452">
            <v>788.18718031200001</v>
          </cell>
          <cell r="F1452" t="str">
            <v>GHCLTEXTIL</v>
          </cell>
          <cell r="G1452">
            <v>788</v>
          </cell>
          <cell r="J1452">
            <v>788.093590156</v>
          </cell>
          <cell r="K1452" t="str">
            <v>Small Cap</v>
          </cell>
        </row>
        <row r="1453">
          <cell r="C1453" t="str">
            <v>INE505A01010</v>
          </cell>
          <cell r="D1453" t="str">
            <v>DMCC</v>
          </cell>
          <cell r="E1453">
            <v>787.8322071020001</v>
          </cell>
          <cell r="F1453" t="str">
            <v>DMCC</v>
          </cell>
          <cell r="G1453">
            <v>788</v>
          </cell>
          <cell r="J1453">
            <v>787.91610355100011</v>
          </cell>
          <cell r="K1453" t="str">
            <v>Small Cap</v>
          </cell>
        </row>
        <row r="1454">
          <cell r="C1454" t="str">
            <v>INE740D01017</v>
          </cell>
          <cell r="D1454" t="str">
            <v>NRAIL</v>
          </cell>
          <cell r="E1454">
            <v>783.57389250000006</v>
          </cell>
          <cell r="F1454" t="str">
            <v>NRAIL</v>
          </cell>
          <cell r="G1454">
            <v>784</v>
          </cell>
          <cell r="J1454">
            <v>783.78694625000003</v>
          </cell>
          <cell r="K1454" t="str">
            <v>Small Cap</v>
          </cell>
        </row>
        <row r="1455">
          <cell r="C1455" t="str">
            <v>INE783X01023</v>
          </cell>
          <cell r="D1455" t="str">
            <v>CHEMFAB</v>
          </cell>
          <cell r="E1455">
            <v>778.96313458100008</v>
          </cell>
          <cell r="F1455" t="str">
            <v>CHEMFAB</v>
          </cell>
          <cell r="G1455">
            <v>779</v>
          </cell>
          <cell r="J1455">
            <v>778.98156729050004</v>
          </cell>
          <cell r="K1455" t="str">
            <v>Small Cap</v>
          </cell>
        </row>
        <row r="1456">
          <cell r="C1456" t="str">
            <v>INE615R01029</v>
          </cell>
          <cell r="D1456" t="str">
            <v>TRU</v>
          </cell>
          <cell r="E1456">
            <v>774.98865685099997</v>
          </cell>
          <cell r="F1456" t="str">
            <v>TRU</v>
          </cell>
          <cell r="G1456">
            <v>775</v>
          </cell>
          <cell r="J1456">
            <v>774.99432842550004</v>
          </cell>
          <cell r="K1456" t="str">
            <v>Small Cap</v>
          </cell>
        </row>
        <row r="1457">
          <cell r="C1457" t="str">
            <v>INE864X01013</v>
          </cell>
          <cell r="D1457" t="str">
            <v>DPWIRES</v>
          </cell>
          <cell r="E1457">
            <v>773.56982099899994</v>
          </cell>
          <cell r="F1457" t="str">
            <v>DPWIRES</v>
          </cell>
          <cell r="G1457">
            <v>774</v>
          </cell>
          <cell r="J1457">
            <v>773.78491049950003</v>
          </cell>
          <cell r="K1457" t="str">
            <v>Small Cap</v>
          </cell>
        </row>
        <row r="1458">
          <cell r="C1458" t="str">
            <v>INE734I01027</v>
          </cell>
          <cell r="D1458" t="str">
            <v>FINKURVE</v>
          </cell>
          <cell r="E1458">
            <v>771.7506141560001</v>
          </cell>
          <cell r="J1458">
            <v>771.7506141560001</v>
          </cell>
          <cell r="K1458" t="str">
            <v>Small Cap</v>
          </cell>
        </row>
        <row r="1459">
          <cell r="C1459" t="str">
            <v>INE023H01027</v>
          </cell>
          <cell r="D1459" t="str">
            <v>NECLIFE</v>
          </cell>
          <cell r="E1459">
            <v>771.31005274699999</v>
          </cell>
          <cell r="F1459" t="str">
            <v>NECLIFE</v>
          </cell>
          <cell r="G1459">
            <v>771</v>
          </cell>
          <cell r="J1459">
            <v>771.15502637350005</v>
          </cell>
          <cell r="K1459" t="str">
            <v>Small Cap</v>
          </cell>
        </row>
        <row r="1460">
          <cell r="C1460" t="str">
            <v>INE411D01015</v>
          </cell>
          <cell r="D1460" t="str">
            <v>SKMEGGPROD</v>
          </cell>
          <cell r="E1460">
            <v>762.14753780500007</v>
          </cell>
          <cell r="F1460" t="str">
            <v>SKMEGGPROD</v>
          </cell>
          <cell r="G1460">
            <v>762</v>
          </cell>
          <cell r="J1460">
            <v>762.07376890249998</v>
          </cell>
          <cell r="K1460" t="str">
            <v>Small Cap</v>
          </cell>
        </row>
        <row r="1461">
          <cell r="C1461" t="str">
            <v>INE871K01015</v>
          </cell>
          <cell r="D1461" t="str">
            <v>HMVL</v>
          </cell>
          <cell r="E1461">
            <v>761.39365171300005</v>
          </cell>
          <cell r="F1461" t="str">
            <v>HMVL</v>
          </cell>
          <cell r="G1461">
            <v>761</v>
          </cell>
          <cell r="J1461">
            <v>761.19682585650003</v>
          </cell>
          <cell r="K1461" t="str">
            <v>Small Cap</v>
          </cell>
        </row>
        <row r="1462">
          <cell r="C1462" t="str">
            <v>INE844K01012</v>
          </cell>
          <cell r="D1462" t="str">
            <v>BEDMUTHA</v>
          </cell>
          <cell r="E1462">
            <v>760.50040361999993</v>
          </cell>
          <cell r="F1462" t="str">
            <v>BEDMUTHA</v>
          </cell>
          <cell r="G1462">
            <v>760</v>
          </cell>
          <cell r="J1462">
            <v>760.25020180999991</v>
          </cell>
          <cell r="K1462" t="str">
            <v>Small Cap</v>
          </cell>
        </row>
        <row r="1463">
          <cell r="C1463" t="str">
            <v>INE512B01022</v>
          </cell>
          <cell r="D1463" t="str">
            <v>FCSSOFT</v>
          </cell>
          <cell r="E1463">
            <v>757.88797552799997</v>
          </cell>
          <cell r="F1463" t="str">
            <v>FCSSOFT</v>
          </cell>
          <cell r="G1463">
            <v>756</v>
          </cell>
          <cell r="J1463">
            <v>756.94398776399998</v>
          </cell>
          <cell r="K1463" t="str">
            <v>Small Cap</v>
          </cell>
        </row>
        <row r="1464">
          <cell r="C1464" t="str">
            <v>INE321D01016</v>
          </cell>
          <cell r="D1464" t="str">
            <v>OCCL</v>
          </cell>
          <cell r="E1464">
            <v>755.55715558100007</v>
          </cell>
          <cell r="F1464" t="str">
            <v>OCCL</v>
          </cell>
          <cell r="G1464">
            <v>755</v>
          </cell>
          <cell r="J1464">
            <v>755.27857779050009</v>
          </cell>
          <cell r="K1464" t="str">
            <v>Small Cap</v>
          </cell>
        </row>
        <row r="1465">
          <cell r="C1465" t="str">
            <v>INE748C01038</v>
          </cell>
          <cell r="D1465" t="str">
            <v>3IINFOLTD</v>
          </cell>
          <cell r="E1465">
            <v>753.37701655900003</v>
          </cell>
          <cell r="F1465" t="str">
            <v>3IINFOLTD</v>
          </cell>
          <cell r="G1465">
            <v>752</v>
          </cell>
          <cell r="J1465">
            <v>752.68850827949996</v>
          </cell>
          <cell r="K1465" t="str">
            <v>Small Cap</v>
          </cell>
        </row>
        <row r="1466">
          <cell r="C1466" t="str">
            <v>INE015D01022</v>
          </cell>
          <cell r="D1466" t="str">
            <v>MANAKSIA</v>
          </cell>
          <cell r="E1466">
            <v>749.93224121100002</v>
          </cell>
          <cell r="F1466" t="str">
            <v>MANAKSIA</v>
          </cell>
          <cell r="G1466">
            <v>750</v>
          </cell>
          <cell r="J1466">
            <v>749.96612060550001</v>
          </cell>
          <cell r="K1466" t="str">
            <v>Small Cap</v>
          </cell>
        </row>
        <row r="1467">
          <cell r="C1467" t="str">
            <v>INE924D01017</v>
          </cell>
          <cell r="D1467" t="str">
            <v>THEINVEST</v>
          </cell>
          <cell r="E1467">
            <v>748.03634275000002</v>
          </cell>
          <cell r="F1467" t="str">
            <v>THEINVEST</v>
          </cell>
          <cell r="G1467">
            <v>746</v>
          </cell>
          <cell r="J1467">
            <v>747.01817137500007</v>
          </cell>
          <cell r="K1467" t="str">
            <v>Small Cap</v>
          </cell>
        </row>
        <row r="1468">
          <cell r="C1468" t="str">
            <v>INE450E01011</v>
          </cell>
          <cell r="D1468" t="str">
            <v>SUKHJITS</v>
          </cell>
          <cell r="E1468">
            <v>746.86622861800004</v>
          </cell>
          <cell r="F1468" t="str">
            <v>SUKHJITS</v>
          </cell>
          <cell r="G1468">
            <v>747</v>
          </cell>
          <cell r="J1468">
            <v>746.93311430900008</v>
          </cell>
          <cell r="K1468" t="str">
            <v>Small Cap</v>
          </cell>
        </row>
        <row r="1469">
          <cell r="C1469" t="str">
            <v>INE320L01011</v>
          </cell>
          <cell r="D1469" t="str">
            <v>DHUNINV</v>
          </cell>
          <cell r="E1469">
            <v>746.45965714099998</v>
          </cell>
          <cell r="F1469" t="str">
            <v>DHUNINV</v>
          </cell>
          <cell r="G1469">
            <v>746</v>
          </cell>
          <cell r="J1469">
            <v>746.22982857049999</v>
          </cell>
          <cell r="K1469" t="str">
            <v>Small Cap</v>
          </cell>
        </row>
        <row r="1470">
          <cell r="C1470" t="str">
            <v>INE0ORA01015</v>
          </cell>
          <cell r="D1470" t="str">
            <v>COSMICCRF</v>
          </cell>
          <cell r="E1470">
            <v>746.20656471500001</v>
          </cell>
          <cell r="J1470">
            <v>746.20656471500001</v>
          </cell>
          <cell r="K1470" t="str">
            <v>Small Cap</v>
          </cell>
        </row>
        <row r="1471">
          <cell r="C1471" t="str">
            <v>INE785A01026</v>
          </cell>
          <cell r="D1471" t="str">
            <v>JAYAGROGN</v>
          </cell>
          <cell r="E1471">
            <v>745.83048780500008</v>
          </cell>
          <cell r="F1471" t="str">
            <v>JAYAGROGN</v>
          </cell>
          <cell r="G1471">
            <v>746</v>
          </cell>
          <cell r="J1471">
            <v>745.91524390250004</v>
          </cell>
          <cell r="K1471" t="str">
            <v>Small Cap</v>
          </cell>
        </row>
        <row r="1472">
          <cell r="C1472" t="str">
            <v>INE716D01033</v>
          </cell>
          <cell r="D1472" t="str">
            <v>CRESSAN</v>
          </cell>
          <cell r="E1472">
            <v>738.66272803900006</v>
          </cell>
          <cell r="J1472">
            <v>738.66272803900006</v>
          </cell>
          <cell r="K1472" t="str">
            <v>Small Cap</v>
          </cell>
        </row>
        <row r="1473">
          <cell r="C1473" t="str">
            <v>INE147P01019</v>
          </cell>
          <cell r="D1473" t="str">
            <v>JPOLYINVST</v>
          </cell>
          <cell r="E1473">
            <v>737.11355404699998</v>
          </cell>
          <cell r="F1473" t="str">
            <v>JPOLYINVST</v>
          </cell>
          <cell r="G1473">
            <v>737</v>
          </cell>
          <cell r="J1473">
            <v>737.05677702349999</v>
          </cell>
          <cell r="K1473" t="str">
            <v>Small Cap</v>
          </cell>
        </row>
        <row r="1474">
          <cell r="C1474" t="str">
            <v>INE822G01016</v>
          </cell>
          <cell r="D1474" t="str">
            <v>ELECTHERM</v>
          </cell>
          <cell r="E1474">
            <v>733.82084421800005</v>
          </cell>
          <cell r="F1474" t="str">
            <v>ELECTHERM</v>
          </cell>
          <cell r="G1474">
            <v>737</v>
          </cell>
          <cell r="J1474">
            <v>735.41042210900002</v>
          </cell>
          <cell r="K1474" t="str">
            <v>Small Cap</v>
          </cell>
        </row>
        <row r="1475">
          <cell r="C1475" t="str">
            <v>INE426D01013</v>
          </cell>
          <cell r="D1475" t="str">
            <v>GOACARBON</v>
          </cell>
          <cell r="E1475">
            <v>733.74622911899996</v>
          </cell>
          <cell r="F1475" t="str">
            <v>GOACARBON</v>
          </cell>
          <cell r="G1475">
            <v>734</v>
          </cell>
          <cell r="J1475">
            <v>733.87311455949998</v>
          </cell>
          <cell r="K1475" t="str">
            <v>Small Cap</v>
          </cell>
        </row>
        <row r="1476">
          <cell r="C1476" t="str">
            <v>INE190H01024</v>
          </cell>
          <cell r="D1476" t="str">
            <v>SAKUMA</v>
          </cell>
          <cell r="E1476">
            <v>733.36908810800003</v>
          </cell>
          <cell r="F1476" t="str">
            <v>SAKUMA</v>
          </cell>
          <cell r="G1476">
            <v>733</v>
          </cell>
          <cell r="J1476">
            <v>733.18454405400007</v>
          </cell>
          <cell r="K1476" t="str">
            <v>Small Cap</v>
          </cell>
        </row>
        <row r="1477">
          <cell r="C1477" t="str">
            <v>INE099F01013</v>
          </cell>
          <cell r="D1477" t="str">
            <v>SREEL</v>
          </cell>
          <cell r="E1477">
            <v>732.09398603299996</v>
          </cell>
          <cell r="F1477" t="str">
            <v>SREEL</v>
          </cell>
          <cell r="G1477">
            <v>731</v>
          </cell>
          <cell r="J1477">
            <v>731.54699301649998</v>
          </cell>
          <cell r="K1477" t="str">
            <v>Small Cap</v>
          </cell>
        </row>
        <row r="1478">
          <cell r="C1478" t="str">
            <v>INE354C01027</v>
          </cell>
          <cell r="D1478" t="str">
            <v>BHAGERIA</v>
          </cell>
          <cell r="E1478">
            <v>728.13395130699996</v>
          </cell>
          <cell r="F1478" t="str">
            <v>BHAGERIA</v>
          </cell>
          <cell r="G1478">
            <v>728</v>
          </cell>
          <cell r="J1478">
            <v>728.06697565349998</v>
          </cell>
          <cell r="K1478" t="str">
            <v>Small Cap</v>
          </cell>
        </row>
        <row r="1479">
          <cell r="C1479" t="str">
            <v>INE830C01026</v>
          </cell>
          <cell r="D1479" t="str">
            <v>EMAMIPAP</v>
          </cell>
          <cell r="E1479">
            <v>727.94867084800001</v>
          </cell>
          <cell r="F1479" t="str">
            <v>EMAMIPAP</v>
          </cell>
          <cell r="G1479">
            <v>728</v>
          </cell>
          <cell r="J1479">
            <v>727.97433542399995</v>
          </cell>
          <cell r="K1479" t="str">
            <v>Small Cap</v>
          </cell>
        </row>
        <row r="1480">
          <cell r="C1480" t="str">
            <v>INE071D01033</v>
          </cell>
          <cell r="D1480" t="str">
            <v>MENONBE</v>
          </cell>
          <cell r="E1480">
            <v>727.034712195</v>
          </cell>
          <cell r="F1480" t="str">
            <v>MENONBE</v>
          </cell>
          <cell r="G1480">
            <v>727</v>
          </cell>
          <cell r="J1480">
            <v>727.01735609749994</v>
          </cell>
          <cell r="K1480" t="str">
            <v>Small Cap</v>
          </cell>
        </row>
        <row r="1481">
          <cell r="C1481" t="str">
            <v>INE0EB001012</v>
          </cell>
          <cell r="H1481" t="str">
            <v>DALMIARF</v>
          </cell>
          <cell r="I1481">
            <v>725.49765793032805</v>
          </cell>
          <cell r="J1481">
            <v>725.49765793032805</v>
          </cell>
          <cell r="K1481" t="str">
            <v>Small Cap</v>
          </cell>
        </row>
        <row r="1482">
          <cell r="C1482" t="str">
            <v>INE995D01025</v>
          </cell>
          <cell r="D1482" t="str">
            <v>CHEMBOND</v>
          </cell>
          <cell r="E1482">
            <v>723.35389088800002</v>
          </cell>
          <cell r="F1482" t="str">
            <v>CHEMBOND</v>
          </cell>
          <cell r="G1482">
            <v>724</v>
          </cell>
          <cell r="J1482">
            <v>723.67694544400001</v>
          </cell>
          <cell r="K1482" t="str">
            <v>Small Cap</v>
          </cell>
        </row>
        <row r="1483">
          <cell r="C1483" t="str">
            <v>INE865T01018</v>
          </cell>
          <cell r="D1483" t="str">
            <v>PDMJEPAPER</v>
          </cell>
          <cell r="E1483">
            <v>721.959658537</v>
          </cell>
          <cell r="F1483" t="str">
            <v>PDMJEPAPER</v>
          </cell>
          <cell r="G1483">
            <v>722</v>
          </cell>
          <cell r="J1483">
            <v>721.9798292685</v>
          </cell>
          <cell r="K1483" t="str">
            <v>Small Cap</v>
          </cell>
        </row>
        <row r="1484">
          <cell r="C1484" t="str">
            <v>INE583V01021</v>
          </cell>
          <cell r="D1484" t="str">
            <v>RADHIKAJWE</v>
          </cell>
          <cell r="E1484">
            <v>720.72385365900004</v>
          </cell>
          <cell r="F1484" t="str">
            <v>RADHIKAJWE</v>
          </cell>
          <cell r="G1484">
            <v>721</v>
          </cell>
          <cell r="J1484">
            <v>720.86192682950002</v>
          </cell>
          <cell r="K1484" t="str">
            <v>Small Cap</v>
          </cell>
        </row>
        <row r="1485">
          <cell r="C1485" t="str">
            <v>INE301D01026</v>
          </cell>
          <cell r="D1485" t="str">
            <v>RUBYMILLS</v>
          </cell>
          <cell r="E1485">
            <v>718.94776585399995</v>
          </cell>
          <cell r="F1485" t="str">
            <v>RUBYMILLS</v>
          </cell>
          <cell r="G1485">
            <v>719</v>
          </cell>
          <cell r="J1485">
            <v>718.97388292699998</v>
          </cell>
          <cell r="K1485" t="str">
            <v>Small Cap</v>
          </cell>
        </row>
        <row r="1486">
          <cell r="C1486" t="str">
            <v>INE250B01029</v>
          </cell>
          <cell r="D1486" t="str">
            <v>VINYLINDIA</v>
          </cell>
          <cell r="E1486">
            <v>718.49720610700001</v>
          </cell>
          <cell r="F1486" t="str">
            <v>VINYLINDIA</v>
          </cell>
          <cell r="G1486">
            <v>718</v>
          </cell>
          <cell r="J1486">
            <v>718.24860305350001</v>
          </cell>
          <cell r="K1486" t="str">
            <v>Small Cap</v>
          </cell>
        </row>
        <row r="1487">
          <cell r="C1487" t="str">
            <v>INE01NE01012</v>
          </cell>
          <cell r="D1487" t="str">
            <v>SRD</v>
          </cell>
          <cell r="E1487">
            <v>718.13631707600007</v>
          </cell>
          <cell r="J1487">
            <v>718.13631707600007</v>
          </cell>
          <cell r="K1487" t="str">
            <v>Small Cap</v>
          </cell>
        </row>
        <row r="1488">
          <cell r="C1488" t="str">
            <v>INE745B01028</v>
          </cell>
          <cell r="D1488" t="str">
            <v>KHAICHEM</v>
          </cell>
          <cell r="E1488">
            <v>717.28717698500009</v>
          </cell>
          <cell r="F1488" t="str">
            <v>KHAICHEM</v>
          </cell>
          <cell r="G1488">
            <v>717</v>
          </cell>
          <cell r="J1488">
            <v>717.14358849250004</v>
          </cell>
          <cell r="K1488" t="str">
            <v>Small Cap</v>
          </cell>
        </row>
        <row r="1489">
          <cell r="C1489" t="str">
            <v>INE480D01010</v>
          </cell>
          <cell r="D1489" t="str">
            <v>NIYOGIN</v>
          </cell>
          <cell r="E1489">
            <v>715.640674773</v>
          </cell>
          <cell r="J1489">
            <v>715.640674773</v>
          </cell>
          <cell r="K1489" t="str">
            <v>Small Cap</v>
          </cell>
        </row>
        <row r="1490">
          <cell r="C1490" t="str">
            <v>INE417D01012</v>
          </cell>
          <cell r="D1490" t="str">
            <v>IMCAP</v>
          </cell>
          <cell r="E1490">
            <v>713.55178159599996</v>
          </cell>
          <cell r="J1490">
            <v>713.55178159599996</v>
          </cell>
          <cell r="K1490" t="str">
            <v>Small Cap</v>
          </cell>
        </row>
        <row r="1491">
          <cell r="C1491" t="str">
            <v>INE927C01020</v>
          </cell>
          <cell r="D1491" t="str">
            <v>DIGISPICE</v>
          </cell>
          <cell r="E1491">
            <v>713.18562496800007</v>
          </cell>
          <cell r="F1491" t="str">
            <v>DIGISPICE</v>
          </cell>
          <cell r="G1491">
            <v>712</v>
          </cell>
          <cell r="J1491">
            <v>712.59281248399998</v>
          </cell>
          <cell r="K1491" t="str">
            <v>Small Cap</v>
          </cell>
        </row>
        <row r="1492">
          <cell r="C1492" t="str">
            <v>INE454M01024</v>
          </cell>
          <cell r="D1492" t="str">
            <v>NAGAFERT</v>
          </cell>
          <cell r="E1492">
            <v>711.43965076400002</v>
          </cell>
          <cell r="F1492" t="str">
            <v>NAGAFERT</v>
          </cell>
          <cell r="G1492">
            <v>711</v>
          </cell>
          <cell r="J1492">
            <v>711.21982538199995</v>
          </cell>
          <cell r="K1492" t="str">
            <v>Small Cap</v>
          </cell>
        </row>
        <row r="1493">
          <cell r="C1493" t="str">
            <v>INE083C01022</v>
          </cell>
          <cell r="D1493" t="str">
            <v>PLASTIBLEN</v>
          </cell>
          <cell r="E1493">
            <v>710.53416328500009</v>
          </cell>
          <cell r="F1493" t="str">
            <v>PLASTIBLEN</v>
          </cell>
          <cell r="G1493">
            <v>711</v>
          </cell>
          <cell r="J1493">
            <v>710.76708164249999</v>
          </cell>
          <cell r="K1493" t="str">
            <v>Small Cap</v>
          </cell>
        </row>
        <row r="1494">
          <cell r="C1494" t="str">
            <v>INE362A01016</v>
          </cell>
          <cell r="D1494" t="str">
            <v>PVP</v>
          </cell>
          <cell r="E1494">
            <v>710.16741435500001</v>
          </cell>
          <cell r="F1494" t="str">
            <v>PVP</v>
          </cell>
          <cell r="G1494">
            <v>711</v>
          </cell>
          <cell r="J1494">
            <v>710.58370717749995</v>
          </cell>
          <cell r="K1494" t="str">
            <v>Small Cap</v>
          </cell>
        </row>
        <row r="1495">
          <cell r="C1495" t="str">
            <v>INE123D01024</v>
          </cell>
          <cell r="D1495" t="str">
            <v>AIML</v>
          </cell>
          <cell r="E1495">
            <v>709.37019898400001</v>
          </cell>
          <cell r="J1495">
            <v>709.37019898400001</v>
          </cell>
          <cell r="K1495" t="str">
            <v>Small Cap</v>
          </cell>
        </row>
        <row r="1496">
          <cell r="C1496" t="str">
            <v>INE452N01026</v>
          </cell>
          <cell r="D1496" t="str">
            <v>PINEANIM</v>
          </cell>
          <cell r="E1496">
            <v>709.12</v>
          </cell>
          <cell r="J1496">
            <v>709.12</v>
          </cell>
          <cell r="K1496" t="str">
            <v>Small Cap</v>
          </cell>
        </row>
        <row r="1497">
          <cell r="C1497" t="str">
            <v>INE397H01017</v>
          </cell>
          <cell r="D1497" t="str">
            <v>LOKESHMACH</v>
          </cell>
          <cell r="E1497">
            <v>708.70791516000008</v>
          </cell>
          <cell r="F1497" t="str">
            <v>LOKESHMACH</v>
          </cell>
          <cell r="G1497">
            <v>707</v>
          </cell>
          <cell r="J1497">
            <v>707.85395758000004</v>
          </cell>
          <cell r="K1497" t="str">
            <v>Small Cap</v>
          </cell>
        </row>
        <row r="1498">
          <cell r="C1498" t="str">
            <v>INE08E401029</v>
          </cell>
          <cell r="D1498" t="str">
            <v>ALPHALOGIC</v>
          </cell>
          <cell r="E1498">
            <v>706.74458844499998</v>
          </cell>
          <cell r="J1498">
            <v>706.74458844499998</v>
          </cell>
          <cell r="K1498" t="str">
            <v>Small Cap</v>
          </cell>
        </row>
        <row r="1499">
          <cell r="C1499" t="str">
            <v>INE365Y01019</v>
          </cell>
          <cell r="D1499" t="str">
            <v>BPLPHARMA</v>
          </cell>
          <cell r="E1499">
            <v>705.88264355600006</v>
          </cell>
          <cell r="J1499">
            <v>705.88264355600006</v>
          </cell>
          <cell r="K1499" t="str">
            <v>Small Cap</v>
          </cell>
        </row>
        <row r="1500">
          <cell r="C1500" t="str">
            <v>INE0JWS01017</v>
          </cell>
          <cell r="D1500" t="str">
            <v>VALIANTLAB</v>
          </cell>
          <cell r="E1500">
            <v>705.10695325200004</v>
          </cell>
          <cell r="F1500" t="str">
            <v>VALIANTLAB</v>
          </cell>
          <cell r="G1500">
            <v>705</v>
          </cell>
          <cell r="J1500">
            <v>705.05347662600002</v>
          </cell>
          <cell r="K1500" t="str">
            <v>Small Cap</v>
          </cell>
        </row>
        <row r="1501">
          <cell r="C1501" t="str">
            <v>INE346W01013</v>
          </cell>
          <cell r="D1501" t="str">
            <v xml:space="preserve">APEX </v>
          </cell>
          <cell r="E1501">
            <v>704.17428861799999</v>
          </cell>
          <cell r="F1501" t="str">
            <v>APEX</v>
          </cell>
          <cell r="G1501">
            <v>704</v>
          </cell>
          <cell r="J1501">
            <v>704.087144309</v>
          </cell>
          <cell r="K1501" t="str">
            <v>Small Cap</v>
          </cell>
        </row>
        <row r="1502">
          <cell r="C1502" t="str">
            <v>INE232E01013</v>
          </cell>
          <cell r="D1502" t="str">
            <v>VELJAN</v>
          </cell>
          <cell r="E1502">
            <v>703.82624999999996</v>
          </cell>
          <cell r="J1502">
            <v>703.82624999999996</v>
          </cell>
          <cell r="K1502" t="str">
            <v>Small Cap</v>
          </cell>
        </row>
        <row r="1503">
          <cell r="C1503" t="str">
            <v>INE874A01010</v>
          </cell>
          <cell r="D1503" t="str">
            <v>MKVENTURES</v>
          </cell>
          <cell r="E1503">
            <v>702.26768458499998</v>
          </cell>
          <cell r="J1503">
            <v>702.26768458499998</v>
          </cell>
          <cell r="K1503" t="str">
            <v>Small Cap</v>
          </cell>
        </row>
        <row r="1504">
          <cell r="C1504" t="str">
            <v>INE865C01022</v>
          </cell>
          <cell r="D1504" t="str">
            <v>BIRLAMONEY</v>
          </cell>
          <cell r="E1504">
            <v>702.37628987299991</v>
          </cell>
          <cell r="F1504" t="str">
            <v>BIRLAMONEY</v>
          </cell>
          <cell r="G1504">
            <v>702</v>
          </cell>
          <cell r="J1504">
            <v>702.18814493649995</v>
          </cell>
          <cell r="K1504" t="str">
            <v>Small Cap</v>
          </cell>
        </row>
        <row r="1505">
          <cell r="C1505" t="str">
            <v>INE761G01016</v>
          </cell>
          <cell r="D1505" t="str">
            <v>BLACKROSE</v>
          </cell>
          <cell r="E1505">
            <v>697.31719512200004</v>
          </cell>
          <cell r="J1505">
            <v>697.31719512200004</v>
          </cell>
          <cell r="K1505" t="str">
            <v>Small Cap</v>
          </cell>
        </row>
        <row r="1506">
          <cell r="C1506" t="str">
            <v>INE570D01018</v>
          </cell>
          <cell r="D1506" t="str">
            <v>ARROWGREEN</v>
          </cell>
          <cell r="E1506">
            <v>695.642261437</v>
          </cell>
          <cell r="F1506" t="str">
            <v>ARROWGREEN</v>
          </cell>
          <cell r="G1506">
            <v>696</v>
          </cell>
          <cell r="J1506">
            <v>695.82113071849994</v>
          </cell>
          <cell r="K1506" t="str">
            <v>Small Cap</v>
          </cell>
        </row>
        <row r="1507">
          <cell r="C1507" t="str">
            <v>INE967C01018</v>
          </cell>
          <cell r="D1507" t="str">
            <v>KAMATHOTEL</v>
          </cell>
          <cell r="E1507">
            <v>694.13469639499999</v>
          </cell>
          <cell r="F1507" t="str">
            <v>KAMATHOTEL</v>
          </cell>
          <cell r="G1507">
            <v>692</v>
          </cell>
          <cell r="J1507">
            <v>693.0673481975</v>
          </cell>
          <cell r="K1507" t="str">
            <v>Small Cap</v>
          </cell>
        </row>
        <row r="1508">
          <cell r="C1508" t="str">
            <v>INE03HW01020</v>
          </cell>
          <cell r="D1508" t="str">
            <v>VLEGOV</v>
          </cell>
          <cell r="E1508">
            <v>691.59083960099997</v>
          </cell>
          <cell r="F1508" t="str">
            <v>VLEGOV</v>
          </cell>
          <cell r="G1508">
            <v>692</v>
          </cell>
          <cell r="J1508">
            <v>691.79541980049999</v>
          </cell>
          <cell r="K1508" t="str">
            <v>Small Cap</v>
          </cell>
        </row>
        <row r="1509">
          <cell r="C1509" t="str">
            <v>INE199C01026</v>
          </cell>
          <cell r="D1509" t="str">
            <v>ADVANIHOTR</v>
          </cell>
          <cell r="E1509">
            <v>689.69867914999998</v>
          </cell>
          <cell r="F1509" t="str">
            <v>ADVANIHOTR</v>
          </cell>
          <cell r="G1509">
            <v>690</v>
          </cell>
          <cell r="J1509">
            <v>689.84933957499993</v>
          </cell>
          <cell r="K1509" t="str">
            <v>Small Cap</v>
          </cell>
        </row>
        <row r="1510">
          <cell r="C1510" t="str">
            <v>INE155C01010</v>
          </cell>
          <cell r="D1510" t="str">
            <v>ALBERTDAVD</v>
          </cell>
          <cell r="E1510">
            <v>687.59423779099995</v>
          </cell>
          <cell r="F1510" t="str">
            <v>ALBERTDAVD</v>
          </cell>
          <cell r="G1510">
            <v>688</v>
          </cell>
          <cell r="J1510">
            <v>687.79711889550003</v>
          </cell>
          <cell r="K1510" t="str">
            <v>Small Cap</v>
          </cell>
        </row>
        <row r="1511">
          <cell r="C1511" t="str">
            <v>INE100D01014</v>
          </cell>
          <cell r="D1511" t="str">
            <v>WSI</v>
          </cell>
          <cell r="E1511">
            <v>691.482923175</v>
          </cell>
          <cell r="F1511" t="str">
            <v>WSI</v>
          </cell>
          <cell r="G1511">
            <v>683</v>
          </cell>
          <cell r="J1511">
            <v>687.2414615875</v>
          </cell>
          <cell r="K1511" t="str">
            <v>Small Cap</v>
          </cell>
        </row>
        <row r="1512">
          <cell r="C1512" t="str">
            <v>INE420B01036</v>
          </cell>
          <cell r="D1512" t="str">
            <v>ARIHANTCAP</v>
          </cell>
          <cell r="E1512">
            <v>684.927639161</v>
          </cell>
          <cell r="F1512" t="str">
            <v>ARIHANTCAP</v>
          </cell>
          <cell r="G1512">
            <v>685</v>
          </cell>
          <cell r="J1512">
            <v>684.96381958050006</v>
          </cell>
          <cell r="K1512" t="str">
            <v>Small Cap</v>
          </cell>
        </row>
        <row r="1513">
          <cell r="C1513" t="str">
            <v>INE653C01022</v>
          </cell>
          <cell r="D1513" t="str">
            <v>NICCOPAR</v>
          </cell>
          <cell r="E1513">
            <v>683.70804878000001</v>
          </cell>
          <cell r="J1513">
            <v>683.70804878000001</v>
          </cell>
          <cell r="K1513" t="str">
            <v>Small Cap</v>
          </cell>
        </row>
        <row r="1514">
          <cell r="C1514" t="str">
            <v>INE0OMI01019</v>
          </cell>
          <cell r="D1514" t="str">
            <v>BRIGHT</v>
          </cell>
          <cell r="E1514">
            <v>682.98278675200004</v>
          </cell>
          <cell r="J1514">
            <v>682.98278675200004</v>
          </cell>
          <cell r="K1514" t="str">
            <v>Small Cap</v>
          </cell>
        </row>
        <row r="1515">
          <cell r="C1515" t="str">
            <v>INE015B01018</v>
          </cell>
          <cell r="D1515" t="str">
            <v>WIMPLAST</v>
          </cell>
          <cell r="E1515">
            <v>681.43562661499993</v>
          </cell>
          <cell r="J1515">
            <v>681.43562661499993</v>
          </cell>
          <cell r="K1515" t="str">
            <v>Small Cap</v>
          </cell>
        </row>
        <row r="1516">
          <cell r="C1516" t="str">
            <v>INE479D01038</v>
          </cell>
          <cell r="D1516" t="str">
            <v>KRITI</v>
          </cell>
          <cell r="E1516">
            <v>681.04019837399994</v>
          </cell>
          <cell r="F1516" t="str">
            <v>KRITI</v>
          </cell>
          <cell r="G1516">
            <v>681</v>
          </cell>
          <cell r="J1516">
            <v>681.02009918699991</v>
          </cell>
          <cell r="K1516" t="str">
            <v>Small Cap</v>
          </cell>
        </row>
        <row r="1517">
          <cell r="C1517" t="str">
            <v>INE658T01017</v>
          </cell>
          <cell r="F1517" t="str">
            <v>WEALTH</v>
          </cell>
          <cell r="G1517">
            <v>678</v>
          </cell>
          <cell r="J1517">
            <v>678</v>
          </cell>
          <cell r="K1517" t="str">
            <v>Small Cap</v>
          </cell>
        </row>
        <row r="1518">
          <cell r="C1518" t="str">
            <v>INE704G01024</v>
          </cell>
          <cell r="D1518" t="str">
            <v>BAJAJST</v>
          </cell>
          <cell r="E1518">
            <v>675.54214634100003</v>
          </cell>
          <cell r="J1518">
            <v>675.54214634100003</v>
          </cell>
          <cell r="K1518" t="str">
            <v>Small Cap</v>
          </cell>
        </row>
        <row r="1519">
          <cell r="C1519" t="str">
            <v>INE835B01035</v>
          </cell>
          <cell r="D1519" t="str">
            <v>MOLDTECH</v>
          </cell>
          <cell r="E1519">
            <v>672.3309674520001</v>
          </cell>
          <cell r="F1519" t="str">
            <v>MOLDTECH</v>
          </cell>
          <cell r="G1519">
            <v>671</v>
          </cell>
          <cell r="J1519">
            <v>671.66548372600005</v>
          </cell>
          <cell r="K1519" t="str">
            <v>Small Cap</v>
          </cell>
        </row>
        <row r="1520">
          <cell r="C1520" t="str">
            <v>INE577A01027</v>
          </cell>
          <cell r="D1520" t="str">
            <v>MUNJALSHOW</v>
          </cell>
          <cell r="E1520">
            <v>669.85446910600001</v>
          </cell>
          <cell r="F1520" t="str">
            <v>MUNJALSHOW</v>
          </cell>
          <cell r="G1520">
            <v>670</v>
          </cell>
          <cell r="J1520">
            <v>669.92723455300006</v>
          </cell>
          <cell r="K1520" t="str">
            <v>Small Cap</v>
          </cell>
        </row>
        <row r="1521">
          <cell r="C1521" t="str">
            <v>INE771A01026</v>
          </cell>
          <cell r="D1521" t="str">
            <v>MIRZAINT</v>
          </cell>
          <cell r="E1521">
            <v>669.63539639300006</v>
          </cell>
          <cell r="F1521" t="str">
            <v>MIRZAINT</v>
          </cell>
          <cell r="G1521">
            <v>669</v>
          </cell>
          <cell r="J1521">
            <v>669.31769819650003</v>
          </cell>
          <cell r="K1521" t="str">
            <v>Small Cap</v>
          </cell>
        </row>
        <row r="1522">
          <cell r="C1522" t="str">
            <v>INE243N01029</v>
          </cell>
          <cell r="D1522" t="str">
            <v>SWADPOL</v>
          </cell>
          <cell r="E1522">
            <v>665.45097561</v>
          </cell>
          <cell r="J1522">
            <v>665.45097561</v>
          </cell>
          <cell r="K1522" t="str">
            <v>Small Cap</v>
          </cell>
        </row>
        <row r="1523">
          <cell r="C1523" t="str">
            <v>INE501G01024</v>
          </cell>
          <cell r="D1523" t="str">
            <v>HTMEDIA</v>
          </cell>
          <cell r="E1523">
            <v>664.22016611399999</v>
          </cell>
          <cell r="F1523" t="str">
            <v>HTMEDIA</v>
          </cell>
          <cell r="G1523">
            <v>665</v>
          </cell>
          <cell r="J1523">
            <v>664.610083057</v>
          </cell>
          <cell r="K1523" t="str">
            <v>Small Cap</v>
          </cell>
        </row>
        <row r="1524">
          <cell r="C1524" t="str">
            <v>INE511Y01018</v>
          </cell>
          <cell r="F1524" t="str">
            <v>MMP</v>
          </cell>
          <cell r="G1524">
            <v>664</v>
          </cell>
          <cell r="J1524">
            <v>664</v>
          </cell>
          <cell r="K1524" t="str">
            <v>Small Cap</v>
          </cell>
        </row>
        <row r="1525">
          <cell r="C1525" t="str">
            <v>INE893C01032</v>
          </cell>
          <cell r="D1525" t="str">
            <v>KDL</v>
          </cell>
          <cell r="E1525">
            <v>663.31575987999997</v>
          </cell>
          <cell r="J1525">
            <v>663.31575987999997</v>
          </cell>
          <cell r="K1525" t="str">
            <v>Small Cap</v>
          </cell>
        </row>
        <row r="1526">
          <cell r="C1526" t="str">
            <v>INE855F01042</v>
          </cell>
          <cell r="D1526" t="str">
            <v>ASMS</v>
          </cell>
          <cell r="E1526">
            <v>664.42053902500004</v>
          </cell>
          <cell r="F1526" t="str">
            <v>ASMS</v>
          </cell>
          <cell r="G1526">
            <v>662</v>
          </cell>
          <cell r="J1526">
            <v>663.21026951249996</v>
          </cell>
          <cell r="K1526" t="str">
            <v>Small Cap</v>
          </cell>
        </row>
        <row r="1527">
          <cell r="C1527" t="str">
            <v>INE0Q0M01015</v>
          </cell>
          <cell r="D1527" t="str">
            <v>VEEFIN</v>
          </cell>
          <cell r="E1527">
            <v>658.73244077200002</v>
          </cell>
          <cell r="J1527">
            <v>658.73244077200002</v>
          </cell>
          <cell r="K1527" t="str">
            <v>Small Cap</v>
          </cell>
        </row>
        <row r="1528">
          <cell r="C1528" t="str">
            <v>INE244J01017</v>
          </cell>
          <cell r="D1528" t="str">
            <v>RBL</v>
          </cell>
          <cell r="E1528">
            <v>654.56484783500002</v>
          </cell>
          <cell r="F1528" t="str">
            <v>RBL</v>
          </cell>
          <cell r="G1528">
            <v>655</v>
          </cell>
          <cell r="J1528">
            <v>654.78242391749995</v>
          </cell>
          <cell r="K1528" t="str">
            <v>Small Cap</v>
          </cell>
        </row>
        <row r="1529">
          <cell r="C1529" t="str">
            <v>INE915B01019</v>
          </cell>
          <cell r="D1529" t="str">
            <v>INDSWFTLAB</v>
          </cell>
          <cell r="E1529">
            <v>653.89266247600005</v>
          </cell>
          <cell r="F1529" t="str">
            <v>INDSWFTLAB</v>
          </cell>
          <cell r="G1529">
            <v>654</v>
          </cell>
          <cell r="J1529">
            <v>653.94633123800008</v>
          </cell>
          <cell r="K1529" t="str">
            <v>Small Cap</v>
          </cell>
        </row>
        <row r="1530">
          <cell r="C1530" t="str">
            <v>INE228D01013</v>
          </cell>
          <cell r="D1530" t="str">
            <v>ORISSASP</v>
          </cell>
          <cell r="E1530">
            <v>653.59259999999995</v>
          </cell>
          <cell r="J1530">
            <v>653.59259999999995</v>
          </cell>
          <cell r="K1530" t="str">
            <v>Small Cap</v>
          </cell>
        </row>
        <row r="1531">
          <cell r="C1531" t="str">
            <v>INE796G01012</v>
          </cell>
          <cell r="D1531" t="str">
            <v>JINDALPHOT</v>
          </cell>
          <cell r="E1531">
            <v>652.686408755</v>
          </cell>
          <cell r="F1531" t="str">
            <v>JINDALPHOT</v>
          </cell>
          <cell r="G1531">
            <v>653</v>
          </cell>
          <cell r="J1531">
            <v>652.8432043775</v>
          </cell>
          <cell r="K1531" t="str">
            <v>Small Cap</v>
          </cell>
        </row>
        <row r="1532">
          <cell r="C1532" t="str">
            <v>INE761Y01019</v>
          </cell>
          <cell r="D1532" t="str">
            <v>ZODIAC</v>
          </cell>
          <cell r="E1532">
            <v>651.885845249</v>
          </cell>
          <cell r="F1532" t="str">
            <v>ZODIAC</v>
          </cell>
          <cell r="G1532">
            <v>652</v>
          </cell>
          <cell r="J1532">
            <v>651.94292262449994</v>
          </cell>
          <cell r="K1532" t="str">
            <v>Small Cap</v>
          </cell>
        </row>
        <row r="1533">
          <cell r="C1533" t="str">
            <v>INE01GN01025</v>
          </cell>
          <cell r="F1533" t="str">
            <v>IRISDOREME</v>
          </cell>
          <cell r="G1533">
            <v>650</v>
          </cell>
          <cell r="J1533">
            <v>650</v>
          </cell>
          <cell r="K1533" t="str">
            <v>Small Cap</v>
          </cell>
        </row>
        <row r="1534">
          <cell r="C1534" t="str">
            <v>INE432F01024</v>
          </cell>
          <cell r="D1534" t="str">
            <v>ERAAYA</v>
          </cell>
          <cell r="E1534">
            <v>647.81408337700009</v>
          </cell>
          <cell r="J1534">
            <v>647.81408337700009</v>
          </cell>
          <cell r="K1534" t="str">
            <v>Small Cap</v>
          </cell>
        </row>
        <row r="1535">
          <cell r="C1535" t="str">
            <v>INE110B01017</v>
          </cell>
          <cell r="D1535" t="str">
            <v>MINDTECK</v>
          </cell>
          <cell r="E1535">
            <v>646.34439620399996</v>
          </cell>
          <cell r="F1535" t="str">
            <v>MINDTECK</v>
          </cell>
          <cell r="G1535">
            <v>646</v>
          </cell>
          <cell r="J1535">
            <v>646.17219810200004</v>
          </cell>
          <cell r="K1535" t="str">
            <v>Small Cap</v>
          </cell>
        </row>
        <row r="1536">
          <cell r="C1536" t="str">
            <v>INE459Z01017</v>
          </cell>
          <cell r="D1536" t="str">
            <v>TRL</v>
          </cell>
          <cell r="E1536">
            <v>642.32066876499994</v>
          </cell>
          <cell r="J1536">
            <v>642.32066876499994</v>
          </cell>
          <cell r="K1536" t="str">
            <v>Small Cap</v>
          </cell>
        </row>
        <row r="1537">
          <cell r="C1537" t="str">
            <v>INE919I01024</v>
          </cell>
          <cell r="D1537" t="str">
            <v>RADIOCITY</v>
          </cell>
          <cell r="E1537">
            <v>640.55546312499996</v>
          </cell>
          <cell r="F1537" t="str">
            <v>RADIOCITY</v>
          </cell>
          <cell r="G1537">
            <v>641</v>
          </cell>
          <cell r="J1537">
            <v>640.77773156249998</v>
          </cell>
          <cell r="K1537" t="str">
            <v>Small Cap</v>
          </cell>
        </row>
        <row r="1538">
          <cell r="C1538" t="str">
            <v>INE07S101020</v>
          </cell>
          <cell r="D1538" t="str">
            <v>PAVNAIND</v>
          </cell>
          <cell r="E1538">
            <v>641.10323265</v>
          </cell>
          <cell r="F1538" t="str">
            <v>PAVNAIND</v>
          </cell>
          <cell r="G1538">
            <v>640</v>
          </cell>
          <cell r="J1538">
            <v>640.55161632499994</v>
          </cell>
          <cell r="K1538" t="str">
            <v>Small Cap</v>
          </cell>
        </row>
        <row r="1539">
          <cell r="C1539" t="str">
            <v>INE199E01014</v>
          </cell>
          <cell r="D1539" t="str">
            <v>SUNSHIEL</v>
          </cell>
          <cell r="E1539">
            <v>640.30237246599995</v>
          </cell>
          <cell r="J1539">
            <v>640.30237246599995</v>
          </cell>
          <cell r="K1539" t="str">
            <v>Small Cap</v>
          </cell>
        </row>
        <row r="1540">
          <cell r="C1540" t="str">
            <v>INE994E01018</v>
          </cell>
          <cell r="D1540" t="str">
            <v>3BBLACKBIO</v>
          </cell>
          <cell r="E1540">
            <v>637.52789598499999</v>
          </cell>
          <cell r="J1540">
            <v>637.52789598499999</v>
          </cell>
          <cell r="K1540" t="str">
            <v>Small Cap</v>
          </cell>
        </row>
        <row r="1541">
          <cell r="C1541" t="str">
            <v>INE059B01024</v>
          </cell>
          <cell r="D1541" t="str">
            <v>SIMPLEXINF</v>
          </cell>
          <cell r="E1541">
            <v>636.08646226899998</v>
          </cell>
          <cell r="F1541" t="str">
            <v>SIMPLEXINF</v>
          </cell>
          <cell r="G1541">
            <v>638</v>
          </cell>
          <cell r="J1541">
            <v>637.04323113450005</v>
          </cell>
          <cell r="K1541" t="str">
            <v>Small Cap</v>
          </cell>
        </row>
        <row r="1542">
          <cell r="C1542" t="str">
            <v>INE122M01019</v>
          </cell>
          <cell r="D1542" t="str">
            <v>ESSARSHPNG</v>
          </cell>
          <cell r="E1542">
            <v>636.23603166700002</v>
          </cell>
          <cell r="F1542" t="str">
            <v>ESSARSHPNG</v>
          </cell>
          <cell r="G1542">
            <v>636</v>
          </cell>
          <cell r="J1542">
            <v>636.11801583350007</v>
          </cell>
          <cell r="K1542" t="str">
            <v>Small Cap</v>
          </cell>
        </row>
        <row r="1543">
          <cell r="C1543" t="str">
            <v>INE757B01015</v>
          </cell>
          <cell r="D1543" t="str">
            <v>SHREYAS</v>
          </cell>
          <cell r="E1543">
            <v>635.78750867600002</v>
          </cell>
          <cell r="F1543" t="str">
            <v>SHREYAS</v>
          </cell>
          <cell r="G1543">
            <v>636</v>
          </cell>
          <cell r="J1543">
            <v>635.89375433800001</v>
          </cell>
          <cell r="K1543" t="str">
            <v>Small Cap</v>
          </cell>
        </row>
        <row r="1544">
          <cell r="C1544" t="str">
            <v>INE310C01029</v>
          </cell>
          <cell r="D1544" t="str">
            <v>HINDCOMPOS</v>
          </cell>
          <cell r="E1544">
            <v>635.65956109799993</v>
          </cell>
          <cell r="F1544" t="str">
            <v>HINDCOMPOS</v>
          </cell>
          <cell r="G1544">
            <v>636</v>
          </cell>
          <cell r="J1544">
            <v>635.82978054899991</v>
          </cell>
          <cell r="K1544" t="str">
            <v>Small Cap</v>
          </cell>
        </row>
        <row r="1545">
          <cell r="C1545" t="str">
            <v>INE069E01019</v>
          </cell>
          <cell r="D1545" t="str">
            <v>SURAJ</v>
          </cell>
          <cell r="E1545">
            <v>635.1486829270001</v>
          </cell>
          <cell r="J1545">
            <v>635.1486829270001</v>
          </cell>
          <cell r="K1545" t="str">
            <v>Small Cap</v>
          </cell>
        </row>
        <row r="1546">
          <cell r="C1546" t="str">
            <v>INE389C01015</v>
          </cell>
          <cell r="D1546" t="str">
            <v>MALLCOM</v>
          </cell>
          <cell r="E1546">
            <v>632.88718048800001</v>
          </cell>
          <cell r="F1546" t="str">
            <v>MALLCOM</v>
          </cell>
          <cell r="G1546">
            <v>633</v>
          </cell>
          <cell r="J1546">
            <v>632.94359024400001</v>
          </cell>
          <cell r="K1546" t="str">
            <v>Small Cap</v>
          </cell>
        </row>
        <row r="1547">
          <cell r="C1547" t="str">
            <v>INE685Z01033</v>
          </cell>
          <cell r="D1547" t="str">
            <v>RAJNISH</v>
          </cell>
          <cell r="E1547">
            <v>630.19295553000006</v>
          </cell>
          <cell r="J1547">
            <v>630.19295553000006</v>
          </cell>
          <cell r="K1547" t="str">
            <v>Small Cap</v>
          </cell>
        </row>
        <row r="1548">
          <cell r="C1548" t="str">
            <v>INE569C01020</v>
          </cell>
          <cell r="D1548" t="str">
            <v>ORIENTCER</v>
          </cell>
          <cell r="E1548">
            <v>629.81381979799994</v>
          </cell>
          <cell r="F1548" t="str">
            <v>ORIENTCER</v>
          </cell>
          <cell r="G1548">
            <v>630</v>
          </cell>
          <cell r="J1548">
            <v>629.90690989899997</v>
          </cell>
          <cell r="K1548" t="str">
            <v>Small Cap</v>
          </cell>
        </row>
        <row r="1549">
          <cell r="C1549" t="str">
            <v>INE906O01029</v>
          </cell>
          <cell r="D1549" t="str">
            <v>TIGERLOGS</v>
          </cell>
          <cell r="E1549">
            <v>627.20238831300003</v>
          </cell>
          <cell r="J1549">
            <v>627.20238831300003</v>
          </cell>
          <cell r="K1549" t="str">
            <v>Small Cap</v>
          </cell>
        </row>
        <row r="1550">
          <cell r="C1550" t="str">
            <v>INE985A01022</v>
          </cell>
          <cell r="D1550" t="str">
            <v>SINCLAIR</v>
          </cell>
          <cell r="E1550">
            <v>637.46605081300004</v>
          </cell>
          <cell r="F1550" t="str">
            <v>SINCLAIR</v>
          </cell>
          <cell r="G1550">
            <v>616</v>
          </cell>
          <cell r="J1550">
            <v>626.73302540650002</v>
          </cell>
          <cell r="K1550" t="str">
            <v>Small Cap</v>
          </cell>
        </row>
        <row r="1551">
          <cell r="C1551" t="str">
            <v>INE834I01025</v>
          </cell>
          <cell r="D1551" t="str">
            <v>KHADIM</v>
          </cell>
          <cell r="E1551">
            <v>625.17637078799999</v>
          </cell>
          <cell r="F1551" t="str">
            <v>KHADIM</v>
          </cell>
          <cell r="G1551">
            <v>624</v>
          </cell>
          <cell r="J1551">
            <v>624.58818539399999</v>
          </cell>
          <cell r="K1551" t="str">
            <v>Small Cap</v>
          </cell>
        </row>
        <row r="1552">
          <cell r="C1552" t="str">
            <v>INE646B01010</v>
          </cell>
          <cell r="D1552" t="str">
            <v>MEDICAMEQ</v>
          </cell>
          <cell r="E1552">
            <v>624.38700369499998</v>
          </cell>
          <cell r="F1552" t="str">
            <v>MEDICAMEQ</v>
          </cell>
          <cell r="G1552">
            <v>623</v>
          </cell>
          <cell r="J1552">
            <v>623.69350184749999</v>
          </cell>
          <cell r="K1552" t="str">
            <v>Small Cap</v>
          </cell>
        </row>
        <row r="1553">
          <cell r="C1553" t="str">
            <v>INE680Z01018</v>
          </cell>
          <cell r="D1553" t="str">
            <v>AVG</v>
          </cell>
          <cell r="E1553">
            <v>630.72021841800006</v>
          </cell>
          <cell r="F1553" t="str">
            <v>AVG</v>
          </cell>
          <cell r="G1553">
            <v>615</v>
          </cell>
          <cell r="J1553">
            <v>622.86010920900003</v>
          </cell>
          <cell r="K1553" t="str">
            <v>Small Cap</v>
          </cell>
        </row>
        <row r="1554">
          <cell r="C1554" t="str">
            <v>INE02EZ01022</v>
          </cell>
          <cell r="D1554" t="str">
            <v>AXITA</v>
          </cell>
          <cell r="E1554">
            <v>622.548881446</v>
          </cell>
          <cell r="F1554" t="str">
            <v>AXITA</v>
          </cell>
          <cell r="G1554">
            <v>623</v>
          </cell>
          <cell r="J1554">
            <v>622.774440723</v>
          </cell>
          <cell r="K1554" t="str">
            <v>Small Cap</v>
          </cell>
        </row>
        <row r="1555">
          <cell r="C1555" t="str">
            <v>INE01EG01016</v>
          </cell>
          <cell r="D1555" t="str">
            <v>RITCO</v>
          </cell>
          <cell r="E1555">
            <v>621.54092977799996</v>
          </cell>
          <cell r="F1555" t="str">
            <v>RITCO</v>
          </cell>
          <cell r="G1555">
            <v>622</v>
          </cell>
          <cell r="J1555">
            <v>621.77046488899998</v>
          </cell>
          <cell r="K1555" t="str">
            <v>Small Cap</v>
          </cell>
        </row>
        <row r="1556">
          <cell r="C1556" t="str">
            <v>INE783E01023</v>
          </cell>
          <cell r="D1556" t="str">
            <v>HIGHENE</v>
          </cell>
          <cell r="E1556">
            <v>621.58509575300002</v>
          </cell>
          <cell r="J1556">
            <v>621.58509575300002</v>
          </cell>
          <cell r="K1556" t="str">
            <v>Small Cap</v>
          </cell>
        </row>
        <row r="1557">
          <cell r="C1557" t="str">
            <v>INE701G01012</v>
          </cell>
          <cell r="D1557" t="str">
            <v>AKCAPIT</v>
          </cell>
          <cell r="E1557">
            <v>621.30817073200001</v>
          </cell>
          <cell r="J1557">
            <v>621.30817073200001</v>
          </cell>
          <cell r="K1557" t="str">
            <v>Small Cap</v>
          </cell>
        </row>
        <row r="1558">
          <cell r="C1558" t="str">
            <v>INE05CZ01011</v>
          </cell>
          <cell r="D1558" t="str">
            <v>RATNAVEER</v>
          </cell>
          <cell r="E1558">
            <v>621.37324918999991</v>
          </cell>
          <cell r="F1558" t="str">
            <v>RATNAVEER</v>
          </cell>
          <cell r="G1558">
            <v>621</v>
          </cell>
          <cell r="J1558">
            <v>621.18662459500001</v>
          </cell>
          <cell r="K1558" t="str">
            <v>Small Cap</v>
          </cell>
        </row>
        <row r="1559">
          <cell r="C1559" t="str">
            <v>INE0PEQ01016</v>
          </cell>
          <cell r="D1559" t="str">
            <v>RBZJEWEL</v>
          </cell>
          <cell r="E1559">
            <v>620.88130081300005</v>
          </cell>
          <cell r="F1559" t="str">
            <v>RBZJEWEL</v>
          </cell>
          <cell r="G1559">
            <v>621</v>
          </cell>
          <cell r="J1559">
            <v>620.94065040650003</v>
          </cell>
          <cell r="K1559" t="str">
            <v>Small Cap</v>
          </cell>
        </row>
        <row r="1560">
          <cell r="C1560" t="str">
            <v>INE577L01016</v>
          </cell>
          <cell r="D1560" t="str">
            <v>STEL</v>
          </cell>
          <cell r="E1560">
            <v>620.43845665200001</v>
          </cell>
          <cell r="F1560" t="str">
            <v>STEL</v>
          </cell>
          <cell r="G1560">
            <v>621</v>
          </cell>
          <cell r="J1560">
            <v>620.71922832600001</v>
          </cell>
          <cell r="K1560" t="str">
            <v>Small Cap</v>
          </cell>
        </row>
        <row r="1561">
          <cell r="C1561" t="str">
            <v>INE236A01020</v>
          </cell>
          <cell r="D1561" t="str">
            <v>HCL-INSYS</v>
          </cell>
          <cell r="E1561">
            <v>618.39006995800003</v>
          </cell>
          <cell r="F1561" t="str">
            <v>HCL-INSYS</v>
          </cell>
          <cell r="G1561">
            <v>619</v>
          </cell>
          <cell r="J1561">
            <v>618.69503497899996</v>
          </cell>
          <cell r="K1561" t="str">
            <v>Small Cap</v>
          </cell>
        </row>
        <row r="1562">
          <cell r="C1562" t="str">
            <v>INE550F01031</v>
          </cell>
          <cell r="D1562" t="str">
            <v>HAZOOR</v>
          </cell>
          <cell r="E1562">
            <v>618.53191848300003</v>
          </cell>
          <cell r="J1562">
            <v>618.53191848300003</v>
          </cell>
          <cell r="K1562" t="str">
            <v>Small Cap</v>
          </cell>
        </row>
        <row r="1563">
          <cell r="C1563" t="str">
            <v>INE133D01023</v>
          </cell>
          <cell r="D1563" t="str">
            <v>ARTSONEN</v>
          </cell>
          <cell r="E1563">
            <v>618.26292032499998</v>
          </cell>
          <cell r="J1563">
            <v>618.26292032499998</v>
          </cell>
          <cell r="K1563" t="str">
            <v>Small Cap</v>
          </cell>
        </row>
        <row r="1564">
          <cell r="C1564" t="str">
            <v>INE953E01014</v>
          </cell>
          <cell r="D1564" t="str">
            <v>KSE</v>
          </cell>
          <cell r="E1564">
            <v>615.56045528499999</v>
          </cell>
          <cell r="J1564">
            <v>615.56045528499999</v>
          </cell>
          <cell r="K1564" t="str">
            <v>Small Cap</v>
          </cell>
        </row>
        <row r="1565">
          <cell r="C1565" t="str">
            <v>INE00SY01011</v>
          </cell>
          <cell r="D1565" t="str">
            <v>SUPERSHAKT</v>
          </cell>
          <cell r="E1565">
            <v>615.15937071400003</v>
          </cell>
          <cell r="J1565">
            <v>615.15937071400003</v>
          </cell>
          <cell r="K1565" t="str">
            <v>Small Cap</v>
          </cell>
        </row>
        <row r="1566">
          <cell r="C1566" t="str">
            <v>INE515H01014</v>
          </cell>
          <cell r="D1566" t="str">
            <v>EMPIND</v>
          </cell>
          <cell r="E1566">
            <v>615.07735594999997</v>
          </cell>
          <cell r="J1566">
            <v>615.07735594999997</v>
          </cell>
          <cell r="K1566" t="str">
            <v>Small Cap</v>
          </cell>
        </row>
        <row r="1567">
          <cell r="C1567" t="str">
            <v>INE498Q01014</v>
          </cell>
          <cell r="D1567" t="str">
            <v>VINCOFE</v>
          </cell>
          <cell r="E1567">
            <v>613.87636777399996</v>
          </cell>
          <cell r="J1567">
            <v>613.87636777399996</v>
          </cell>
          <cell r="K1567" t="str">
            <v>Small Cap</v>
          </cell>
        </row>
        <row r="1568">
          <cell r="C1568" t="str">
            <v>INE916G01016</v>
          </cell>
          <cell r="D1568" t="str">
            <v>GEECEE</v>
          </cell>
          <cell r="E1568">
            <v>612.61505154700001</v>
          </cell>
          <cell r="F1568" t="str">
            <v>GEECEE</v>
          </cell>
          <cell r="G1568">
            <v>613</v>
          </cell>
          <cell r="J1568">
            <v>612.80752577349995</v>
          </cell>
          <cell r="K1568" t="str">
            <v>Small Cap</v>
          </cell>
        </row>
        <row r="1569">
          <cell r="C1569" t="str">
            <v>INE032B01021</v>
          </cell>
          <cell r="D1569" t="str">
            <v>PRIMESECU</v>
          </cell>
          <cell r="E1569">
            <v>612.74168535000001</v>
          </cell>
          <cell r="F1569" t="str">
            <v>PRIMESECU</v>
          </cell>
          <cell r="G1569">
            <v>612</v>
          </cell>
          <cell r="J1569">
            <v>612.37084267499995</v>
          </cell>
          <cell r="K1569" t="str">
            <v>Small Cap</v>
          </cell>
        </row>
        <row r="1570">
          <cell r="C1570" t="str">
            <v>INE730A01022</v>
          </cell>
          <cell r="D1570" t="str">
            <v>ORICONENT</v>
          </cell>
          <cell r="E1570">
            <v>610.03971921599998</v>
          </cell>
          <cell r="F1570" t="str">
            <v>ORICONENT</v>
          </cell>
          <cell r="G1570">
            <v>610</v>
          </cell>
          <cell r="J1570">
            <v>610.01985960799993</v>
          </cell>
          <cell r="K1570" t="str">
            <v>Small Cap</v>
          </cell>
        </row>
        <row r="1571">
          <cell r="C1571" t="str">
            <v>INE512D01028</v>
          </cell>
          <cell r="D1571" t="str">
            <v>GOURMET</v>
          </cell>
          <cell r="E1571">
            <v>607.48033361299997</v>
          </cell>
          <cell r="J1571">
            <v>607.48033361299997</v>
          </cell>
          <cell r="K1571" t="str">
            <v>Small Cap</v>
          </cell>
        </row>
        <row r="1572">
          <cell r="C1572" t="str">
            <v>INE0MIS01010</v>
          </cell>
          <cell r="D1572" t="str">
            <v>PYRAMID</v>
          </cell>
          <cell r="E1572">
            <v>606.579856683</v>
          </cell>
          <cell r="F1572" t="str">
            <v>PYRAMID</v>
          </cell>
          <cell r="G1572">
            <v>606</v>
          </cell>
          <cell r="J1572">
            <v>606.28992834149994</v>
          </cell>
          <cell r="K1572" t="str">
            <v>Small Cap</v>
          </cell>
        </row>
        <row r="1573">
          <cell r="C1573" t="str">
            <v>INE937A01023</v>
          </cell>
          <cell r="D1573" t="str">
            <v>SPMLINFRA</v>
          </cell>
          <cell r="E1573">
            <v>602.94574448200001</v>
          </cell>
          <cell r="F1573" t="str">
            <v>SPMLINFRA</v>
          </cell>
          <cell r="G1573">
            <v>603</v>
          </cell>
          <cell r="J1573">
            <v>602.972872241</v>
          </cell>
          <cell r="K1573" t="str">
            <v>Small Cap</v>
          </cell>
        </row>
        <row r="1574">
          <cell r="C1574" t="str">
            <v>INE561H01026</v>
          </cell>
          <cell r="D1574" t="str">
            <v>PARSVNATH</v>
          </cell>
          <cell r="E1574">
            <v>599.584124686</v>
          </cell>
          <cell r="F1574" t="str">
            <v>PARSVNATH</v>
          </cell>
          <cell r="G1574">
            <v>596</v>
          </cell>
          <cell r="J1574">
            <v>597.792062343</v>
          </cell>
          <cell r="K1574" t="str">
            <v>Small Cap</v>
          </cell>
        </row>
        <row r="1575">
          <cell r="C1575" t="str">
            <v>INE712K01011</v>
          </cell>
          <cell r="D1575" t="str">
            <v>SHREEPUSHK</v>
          </cell>
          <cell r="E1575">
            <v>597.344736141</v>
          </cell>
          <cell r="F1575" t="str">
            <v>SHREEPUSHK</v>
          </cell>
          <cell r="G1575">
            <v>598</v>
          </cell>
          <cell r="J1575">
            <v>597.67236807049994</v>
          </cell>
          <cell r="K1575" t="str">
            <v>Small Cap</v>
          </cell>
        </row>
        <row r="1576">
          <cell r="C1576" t="str">
            <v>INE236G01019</v>
          </cell>
          <cell r="D1576" t="str">
            <v>TVSELECT</v>
          </cell>
          <cell r="E1576">
            <v>597.11722391800004</v>
          </cell>
          <cell r="F1576" t="str">
            <v>TVSELECT</v>
          </cell>
          <cell r="G1576">
            <v>597</v>
          </cell>
          <cell r="J1576">
            <v>597.05861195900002</v>
          </cell>
          <cell r="K1576" t="str">
            <v>Small Cap</v>
          </cell>
        </row>
        <row r="1577">
          <cell r="C1577" t="str">
            <v>INE729D01010</v>
          </cell>
          <cell r="D1577" t="str">
            <v>KILITCH</v>
          </cell>
          <cell r="E1577">
            <v>594.97258268600001</v>
          </cell>
          <cell r="F1577" t="str">
            <v>KILITCH</v>
          </cell>
          <cell r="G1577">
            <v>595</v>
          </cell>
          <cell r="J1577">
            <v>594.98629134299995</v>
          </cell>
          <cell r="K1577" t="str">
            <v>Small Cap</v>
          </cell>
        </row>
        <row r="1578">
          <cell r="C1578" t="str">
            <v>INE435D01014</v>
          </cell>
          <cell r="D1578" t="str">
            <v>MCCHRLS-B</v>
          </cell>
          <cell r="E1578">
            <v>593.48402553799997</v>
          </cell>
          <cell r="J1578">
            <v>593.48402553799997</v>
          </cell>
          <cell r="K1578" t="str">
            <v>Small Cap</v>
          </cell>
        </row>
        <row r="1579">
          <cell r="C1579" t="str">
            <v>INE0O4601016</v>
          </cell>
          <cell r="D1579" t="str">
            <v>SEALMATIC</v>
          </cell>
          <cell r="E1579">
            <v>592.32765040699996</v>
          </cell>
          <cell r="J1579">
            <v>592.32765040699996</v>
          </cell>
          <cell r="K1579" t="str">
            <v>Small Cap</v>
          </cell>
        </row>
        <row r="1580">
          <cell r="C1580" t="str">
            <v>INE142A01012</v>
          </cell>
          <cell r="D1580" t="str">
            <v>OSWALAGRO</v>
          </cell>
          <cell r="E1580">
            <v>590.78907596900001</v>
          </cell>
          <cell r="F1580" t="str">
            <v>OSWALAGRO</v>
          </cell>
          <cell r="G1580">
            <v>591</v>
          </cell>
          <cell r="J1580">
            <v>590.89453798449995</v>
          </cell>
          <cell r="K1580" t="str">
            <v>Small Cap</v>
          </cell>
        </row>
        <row r="1581">
          <cell r="C1581" t="str">
            <v>INE0I0T01010</v>
          </cell>
          <cell r="D1581" t="str">
            <v>VOEPL</v>
          </cell>
          <cell r="E1581">
            <v>586.53660730800004</v>
          </cell>
          <cell r="J1581">
            <v>586.53660730800004</v>
          </cell>
          <cell r="K1581" t="str">
            <v>Small Cap</v>
          </cell>
        </row>
        <row r="1582">
          <cell r="C1582" t="str">
            <v>INE415B01044</v>
          </cell>
          <cell r="D1582" t="str">
            <v>MARSONS</v>
          </cell>
          <cell r="E1582">
            <v>586.51967479699999</v>
          </cell>
          <cell r="J1582">
            <v>586.51967479699999</v>
          </cell>
          <cell r="K1582" t="str">
            <v>Small Cap</v>
          </cell>
        </row>
        <row r="1583">
          <cell r="C1583" t="str">
            <v>INE084Q01012</v>
          </cell>
          <cell r="D1583" t="str">
            <v>RACE</v>
          </cell>
          <cell r="E1583">
            <v>585.79457048799998</v>
          </cell>
          <cell r="F1583" t="str">
            <v>RACE</v>
          </cell>
          <cell r="G1583">
            <v>586</v>
          </cell>
          <cell r="J1583">
            <v>585.89728524399993</v>
          </cell>
          <cell r="K1583" t="str">
            <v>Small Cap</v>
          </cell>
        </row>
        <row r="1584">
          <cell r="C1584" t="str">
            <v>INE144J01027</v>
          </cell>
          <cell r="D1584" t="str">
            <v>20MICRONS</v>
          </cell>
          <cell r="E1584">
            <v>585.64118034799992</v>
          </cell>
          <cell r="F1584" t="str">
            <v>20MICRONS</v>
          </cell>
          <cell r="G1584">
            <v>586</v>
          </cell>
          <cell r="J1584">
            <v>585.82059017400002</v>
          </cell>
          <cell r="K1584" t="str">
            <v>Small Cap</v>
          </cell>
        </row>
        <row r="1585">
          <cell r="C1585" t="str">
            <v>INE677H01012</v>
          </cell>
          <cell r="D1585" t="str">
            <v>DEEPENR</v>
          </cell>
          <cell r="E1585">
            <v>585.54536585400001</v>
          </cell>
          <cell r="F1585" t="str">
            <v>DEEPENR</v>
          </cell>
          <cell r="G1585">
            <v>585</v>
          </cell>
          <cell r="J1585">
            <v>585.27268292700001</v>
          </cell>
          <cell r="K1585" t="str">
            <v>Small Cap</v>
          </cell>
        </row>
        <row r="1586">
          <cell r="C1586" t="str">
            <v>INE618N01022</v>
          </cell>
          <cell r="F1586" t="str">
            <v>BALAXI</v>
          </cell>
          <cell r="G1586">
            <v>582</v>
          </cell>
          <cell r="J1586">
            <v>582</v>
          </cell>
          <cell r="K1586" t="str">
            <v>Small Cap</v>
          </cell>
        </row>
        <row r="1587">
          <cell r="C1587" t="str">
            <v>INE413G01022</v>
          </cell>
          <cell r="D1587" t="str">
            <v>TPLPLASTEH</v>
          </cell>
          <cell r="E1587">
            <v>580.61120839</v>
          </cell>
          <cell r="F1587" t="str">
            <v>TPLPLASTEH</v>
          </cell>
          <cell r="G1587">
            <v>581</v>
          </cell>
          <cell r="J1587">
            <v>580.805604195</v>
          </cell>
          <cell r="K1587" t="str">
            <v>Small Cap</v>
          </cell>
        </row>
        <row r="1588">
          <cell r="C1588" t="str">
            <v>INE453D01025</v>
          </cell>
          <cell r="D1588" t="str">
            <v>SARLAPOLY</v>
          </cell>
          <cell r="E1588">
            <v>580.39812423599994</v>
          </cell>
          <cell r="F1588" t="str">
            <v>SARLAPOLY</v>
          </cell>
          <cell r="G1588">
            <v>581</v>
          </cell>
          <cell r="J1588">
            <v>580.69906211800003</v>
          </cell>
          <cell r="K1588" t="str">
            <v>Small Cap</v>
          </cell>
        </row>
        <row r="1589">
          <cell r="C1589" t="str">
            <v>INE755D01015</v>
          </cell>
          <cell r="D1589" t="str">
            <v>STOVACQ</v>
          </cell>
          <cell r="E1589">
            <v>580.54483882900001</v>
          </cell>
          <cell r="J1589">
            <v>580.54483882900001</v>
          </cell>
          <cell r="K1589" t="str">
            <v>Small Cap</v>
          </cell>
        </row>
        <row r="1590">
          <cell r="C1590" t="str">
            <v>INE034D01049</v>
          </cell>
          <cell r="D1590" t="str">
            <v>PTL</v>
          </cell>
          <cell r="E1590">
            <v>579.63045238999996</v>
          </cell>
          <cell r="F1590" t="str">
            <v>PTL</v>
          </cell>
          <cell r="G1590">
            <v>579</v>
          </cell>
          <cell r="J1590">
            <v>579.31522619499992</v>
          </cell>
          <cell r="K1590" t="str">
            <v>Small Cap</v>
          </cell>
        </row>
        <row r="1591">
          <cell r="C1591" t="str">
            <v>INE926C01022</v>
          </cell>
          <cell r="D1591" t="str">
            <v>NIKHILAD</v>
          </cell>
          <cell r="E1591">
            <v>577.21216414599996</v>
          </cell>
          <cell r="J1591">
            <v>577.21216414599996</v>
          </cell>
          <cell r="K1591" t="str">
            <v>Small Cap</v>
          </cell>
        </row>
        <row r="1592">
          <cell r="C1592" t="str">
            <v>INE803D01021</v>
          </cell>
          <cell r="D1592" t="str">
            <v>INDOBORAX</v>
          </cell>
          <cell r="E1592">
            <v>576.52424390200008</v>
          </cell>
          <cell r="F1592" t="str">
            <v>INDOBORAX</v>
          </cell>
          <cell r="G1592">
            <v>577</v>
          </cell>
          <cell r="J1592">
            <v>576.76212195100004</v>
          </cell>
          <cell r="K1592" t="str">
            <v>Small Cap</v>
          </cell>
        </row>
        <row r="1593">
          <cell r="C1593" t="str">
            <v>INE575C01027</v>
          </cell>
          <cell r="D1593" t="str">
            <v>INTLCONV</v>
          </cell>
          <cell r="E1593">
            <v>593.06597561000001</v>
          </cell>
          <cell r="F1593" t="str">
            <v>INTLCONV</v>
          </cell>
          <cell r="G1593">
            <v>557</v>
          </cell>
          <cell r="J1593">
            <v>575.03298780499995</v>
          </cell>
          <cell r="K1593" t="str">
            <v>Small Cap</v>
          </cell>
        </row>
        <row r="1594">
          <cell r="C1594" t="str">
            <v>INE071F01012</v>
          </cell>
          <cell r="D1594" t="str">
            <v>APCL</v>
          </cell>
          <cell r="E1594">
            <v>574.05453432600007</v>
          </cell>
          <cell r="F1594" t="str">
            <v>APCL</v>
          </cell>
          <cell r="G1594">
            <v>574</v>
          </cell>
          <cell r="J1594">
            <v>574.02726716300003</v>
          </cell>
          <cell r="K1594" t="str">
            <v>Small Cap</v>
          </cell>
        </row>
        <row r="1595">
          <cell r="C1595" t="str">
            <v>INE361D01012</v>
          </cell>
          <cell r="D1595" t="str">
            <v>UNIABEXAL</v>
          </cell>
          <cell r="E1595">
            <v>571.87658435000003</v>
          </cell>
          <cell r="J1595">
            <v>571.87658435000003</v>
          </cell>
          <cell r="K1595" t="str">
            <v>Small Cap</v>
          </cell>
        </row>
        <row r="1596">
          <cell r="C1596" t="str">
            <v>INE0ATZ01017</v>
          </cell>
          <cell r="D1596" t="str">
            <v>KRONOX</v>
          </cell>
          <cell r="E1596">
            <v>570.76553142900002</v>
          </cell>
          <cell r="F1596" t="str">
            <v>KRONOX</v>
          </cell>
          <cell r="G1596">
            <v>571</v>
          </cell>
          <cell r="J1596">
            <v>570.88276571450001</v>
          </cell>
          <cell r="K1596" t="str">
            <v>Small Cap</v>
          </cell>
        </row>
        <row r="1597">
          <cell r="C1597" t="str">
            <v>INE692Z01013</v>
          </cell>
          <cell r="D1597" t="str">
            <v>AFFORDABLE</v>
          </cell>
          <cell r="E1597">
            <v>570.78163015299992</v>
          </cell>
          <cell r="J1597">
            <v>570.78163015299992</v>
          </cell>
          <cell r="K1597" t="str">
            <v>Small Cap</v>
          </cell>
        </row>
        <row r="1598">
          <cell r="C1598" t="str">
            <v>INE638A01035</v>
          </cell>
          <cell r="D1598" t="str">
            <v>SINGER</v>
          </cell>
          <cell r="E1598">
            <v>570.10718661300007</v>
          </cell>
          <cell r="J1598">
            <v>570.10718661300007</v>
          </cell>
          <cell r="K1598" t="str">
            <v>Small Cap</v>
          </cell>
        </row>
        <row r="1599">
          <cell r="C1599" t="str">
            <v>INE555Z01012</v>
          </cell>
          <cell r="F1599" t="str">
            <v>TARACHAND</v>
          </cell>
          <cell r="G1599">
            <v>566</v>
          </cell>
          <cell r="J1599">
            <v>566</v>
          </cell>
          <cell r="K1599" t="str">
            <v>Small Cap</v>
          </cell>
        </row>
        <row r="1600">
          <cell r="C1600" t="str">
            <v>INE547B01028</v>
          </cell>
          <cell r="D1600" t="str">
            <v>XTGLOBAL</v>
          </cell>
          <cell r="E1600">
            <v>565.17539118900004</v>
          </cell>
          <cell r="J1600">
            <v>565.17539118900004</v>
          </cell>
          <cell r="K1600" t="str">
            <v>Small Cap</v>
          </cell>
        </row>
        <row r="1601">
          <cell r="C1601" t="str">
            <v>INE521J01018</v>
          </cell>
          <cell r="D1601" t="str">
            <v>CAREERP</v>
          </cell>
          <cell r="E1601">
            <v>563.89236295600006</v>
          </cell>
          <cell r="F1601" t="str">
            <v>CAREERP</v>
          </cell>
          <cell r="G1601">
            <v>564</v>
          </cell>
          <cell r="J1601">
            <v>563.94618147799997</v>
          </cell>
          <cell r="K1601" t="str">
            <v>Small Cap</v>
          </cell>
        </row>
        <row r="1602">
          <cell r="C1602" t="str">
            <v>INE885E01034</v>
          </cell>
          <cell r="D1602" t="str">
            <v>MAZDA</v>
          </cell>
          <cell r="E1602">
            <v>562.35149268299995</v>
          </cell>
          <cell r="F1602" t="str">
            <v>MAZDA</v>
          </cell>
          <cell r="G1602">
            <v>562</v>
          </cell>
          <cell r="J1602">
            <v>562.17574634149992</v>
          </cell>
          <cell r="K1602" t="str">
            <v>Small Cap</v>
          </cell>
        </row>
        <row r="1603">
          <cell r="C1603" t="str">
            <v>INE802G01018</v>
          </cell>
          <cell r="D1603" t="str">
            <v>JETAIRWAYS</v>
          </cell>
          <cell r="E1603">
            <v>560.85336876999997</v>
          </cell>
          <cell r="F1603" t="str">
            <v>JETAIRWAYS</v>
          </cell>
          <cell r="G1603">
            <v>561</v>
          </cell>
          <cell r="J1603">
            <v>560.92668438500004</v>
          </cell>
          <cell r="K1603" t="str">
            <v>Small Cap</v>
          </cell>
        </row>
        <row r="1604">
          <cell r="C1604" t="str">
            <v>INE147C01017</v>
          </cell>
          <cell r="D1604" t="str">
            <v>POOJAENT</v>
          </cell>
          <cell r="E1604">
            <v>560.26506250399996</v>
          </cell>
          <cell r="J1604">
            <v>560.26506250399996</v>
          </cell>
          <cell r="K1604" t="str">
            <v>Small Cap</v>
          </cell>
        </row>
        <row r="1605">
          <cell r="C1605" t="str">
            <v>INE052A01021</v>
          </cell>
          <cell r="D1605" t="str">
            <v>WINDMACHIN</v>
          </cell>
          <cell r="E1605">
            <v>559.48142334499994</v>
          </cell>
          <cell r="F1605" t="str">
            <v>WINDMACHIN</v>
          </cell>
          <cell r="G1605">
            <v>559</v>
          </cell>
          <cell r="J1605">
            <v>559.24071167249997</v>
          </cell>
          <cell r="K1605" t="str">
            <v>Small Cap</v>
          </cell>
        </row>
        <row r="1606">
          <cell r="C1606" t="str">
            <v>INE258Y01016</v>
          </cell>
          <cell r="F1606" t="str">
            <v>LGHL</v>
          </cell>
          <cell r="G1606">
            <v>556</v>
          </cell>
          <cell r="J1606">
            <v>556</v>
          </cell>
          <cell r="K1606" t="str">
            <v>Small Cap</v>
          </cell>
        </row>
        <row r="1607">
          <cell r="C1607" t="str">
            <v>INE668D01028</v>
          </cell>
          <cell r="D1607" t="str">
            <v>DONEAR</v>
          </cell>
          <cell r="E1607">
            <v>554.98289430900002</v>
          </cell>
          <cell r="F1607" t="str">
            <v>DONEAR</v>
          </cell>
          <cell r="G1607">
            <v>556</v>
          </cell>
          <cell r="J1607">
            <v>555.49144715450007</v>
          </cell>
          <cell r="K1607" t="str">
            <v>Small Cap</v>
          </cell>
        </row>
        <row r="1608">
          <cell r="C1608" t="str">
            <v>INE289A01011</v>
          </cell>
          <cell r="D1608" t="str">
            <v>NAHARINDUS</v>
          </cell>
          <cell r="E1608">
            <v>554.18709827600003</v>
          </cell>
          <cell r="F1608" t="str">
            <v>NAHARINDUS</v>
          </cell>
          <cell r="G1608">
            <v>554</v>
          </cell>
          <cell r="J1608">
            <v>554.09354913800007</v>
          </cell>
          <cell r="K1608" t="str">
            <v>Small Cap</v>
          </cell>
        </row>
        <row r="1609">
          <cell r="C1609" t="str">
            <v>INE252A01019</v>
          </cell>
          <cell r="D1609" t="str">
            <v>SPELS</v>
          </cell>
          <cell r="E1609">
            <v>553.73701230200004</v>
          </cell>
          <cell r="J1609">
            <v>553.73701230200004</v>
          </cell>
          <cell r="K1609" t="str">
            <v>Small Cap</v>
          </cell>
        </row>
        <row r="1610">
          <cell r="C1610" t="str">
            <v>INE403N01029</v>
          </cell>
          <cell r="D1610" t="str">
            <v>MAAJTL</v>
          </cell>
          <cell r="E1610">
            <v>552.50412500000004</v>
          </cell>
          <cell r="J1610">
            <v>552.50412500000004</v>
          </cell>
          <cell r="K1610" t="str">
            <v>Small Cap</v>
          </cell>
        </row>
        <row r="1611">
          <cell r="C1611" t="str">
            <v>INE806A01020</v>
          </cell>
          <cell r="D1611" t="str">
            <v>VIKASECO</v>
          </cell>
          <cell r="E1611">
            <v>559.86437320000005</v>
          </cell>
          <cell r="F1611" t="str">
            <v>VIKASECO</v>
          </cell>
          <cell r="G1611">
            <v>545</v>
          </cell>
          <cell r="J1611">
            <v>552.43218660000002</v>
          </cell>
          <cell r="K1611" t="str">
            <v>Small Cap</v>
          </cell>
        </row>
        <row r="1612">
          <cell r="C1612" t="str">
            <v>INE564J01026</v>
          </cell>
          <cell r="D1612" t="str">
            <v>SHRJAGP</v>
          </cell>
          <cell r="E1612">
            <v>551.96867780499997</v>
          </cell>
          <cell r="J1612">
            <v>551.96867780499997</v>
          </cell>
          <cell r="K1612" t="str">
            <v>Small Cap</v>
          </cell>
        </row>
        <row r="1613">
          <cell r="C1613" t="str">
            <v>INE474C01015</v>
          </cell>
          <cell r="D1613" t="str">
            <v>REMSONSIND</v>
          </cell>
          <cell r="E1613">
            <v>567.20001556499994</v>
          </cell>
          <cell r="F1613" t="str">
            <v>REMSONSIND</v>
          </cell>
          <cell r="G1613">
            <v>535</v>
          </cell>
          <cell r="J1613">
            <v>551.10000778249992</v>
          </cell>
          <cell r="K1613" t="str">
            <v>Small Cap</v>
          </cell>
        </row>
        <row r="1614">
          <cell r="C1614" t="str">
            <v>INE641R01017</v>
          </cell>
          <cell r="D1614" t="str">
            <v>QUINT</v>
          </cell>
          <cell r="E1614">
            <v>550.91355909599997</v>
          </cell>
          <cell r="J1614">
            <v>550.91355909599997</v>
          </cell>
          <cell r="K1614" t="str">
            <v>Small Cap</v>
          </cell>
        </row>
        <row r="1615">
          <cell r="C1615" t="str">
            <v>INE0JM501013</v>
          </cell>
          <cell r="F1615" t="str">
            <v>NRL</v>
          </cell>
          <cell r="G1615">
            <v>550</v>
          </cell>
          <cell r="J1615">
            <v>550</v>
          </cell>
          <cell r="K1615" t="str">
            <v>Small Cap</v>
          </cell>
        </row>
        <row r="1616">
          <cell r="C1616" t="str">
            <v>INE09EO01013</v>
          </cell>
          <cell r="D1616" t="str">
            <v>AARTISURF</v>
          </cell>
          <cell r="E1616">
            <v>569.87442829399993</v>
          </cell>
          <cell r="F1616" t="str">
            <v>AARTISURF</v>
          </cell>
          <cell r="G1616">
            <v>530</v>
          </cell>
          <cell r="J1616">
            <v>549.93721414699996</v>
          </cell>
          <cell r="K1616" t="str">
            <v>Small Cap</v>
          </cell>
        </row>
        <row r="1617">
          <cell r="C1617" t="str">
            <v>INE585A01020</v>
          </cell>
          <cell r="D1617" t="str">
            <v>NAPEROL</v>
          </cell>
          <cell r="E1617">
            <v>547.19406369900003</v>
          </cell>
          <cell r="J1617">
            <v>547.19406369900003</v>
          </cell>
          <cell r="K1617" t="str">
            <v>Small Cap</v>
          </cell>
        </row>
        <row r="1618">
          <cell r="C1618" t="str">
            <v>INE949P01018</v>
          </cell>
          <cell r="D1618" t="str">
            <v>GENUSPAPER</v>
          </cell>
          <cell r="E1618">
            <v>546.04769745900001</v>
          </cell>
          <cell r="F1618" t="str">
            <v>GENUSPAPER</v>
          </cell>
          <cell r="G1618">
            <v>546</v>
          </cell>
          <cell r="J1618">
            <v>546.02384872950006</v>
          </cell>
          <cell r="K1618" t="str">
            <v>Small Cap</v>
          </cell>
        </row>
        <row r="1619">
          <cell r="C1619" t="str">
            <v>INE249D01019</v>
          </cell>
          <cell r="D1619" t="str">
            <v>RIDDHI</v>
          </cell>
          <cell r="E1619">
            <v>544.54991161800001</v>
          </cell>
          <cell r="J1619">
            <v>544.54991161800001</v>
          </cell>
          <cell r="K1619" t="str">
            <v>Small Cap</v>
          </cell>
        </row>
        <row r="1620">
          <cell r="C1620" t="str">
            <v>INE557B01019</v>
          </cell>
          <cell r="D1620" t="str">
            <v>LIBERTSHOE</v>
          </cell>
          <cell r="E1620">
            <v>542.11790243900009</v>
          </cell>
          <cell r="F1620" t="str">
            <v>LIBERTSHOE</v>
          </cell>
          <cell r="G1620">
            <v>542</v>
          </cell>
          <cell r="J1620">
            <v>542.05895121950005</v>
          </cell>
          <cell r="K1620" t="str">
            <v>Small Cap</v>
          </cell>
        </row>
        <row r="1621">
          <cell r="C1621" t="str">
            <v>INE318C01014</v>
          </cell>
          <cell r="D1621" t="str">
            <v>SAYAJIHOTL</v>
          </cell>
          <cell r="E1621">
            <v>541.77619591799998</v>
          </cell>
          <cell r="J1621">
            <v>541.77619591799998</v>
          </cell>
          <cell r="K1621" t="str">
            <v>Small Cap</v>
          </cell>
        </row>
        <row r="1622">
          <cell r="C1622" t="str">
            <v>INE01EE01011</v>
          </cell>
          <cell r="D1622" t="str">
            <v>BBTCL</v>
          </cell>
          <cell r="E1622">
            <v>541.40835423400006</v>
          </cell>
          <cell r="F1622" t="str">
            <v>BBTCL</v>
          </cell>
          <cell r="G1622">
            <v>542</v>
          </cell>
          <cell r="J1622">
            <v>541.70417711699997</v>
          </cell>
          <cell r="K1622" t="str">
            <v>Small Cap</v>
          </cell>
        </row>
        <row r="1623">
          <cell r="C1623" t="str">
            <v>INE607D01018</v>
          </cell>
          <cell r="D1623" t="str">
            <v>ORIENTBELL</v>
          </cell>
          <cell r="E1623">
            <v>539.60162941700003</v>
          </cell>
          <cell r="F1623" t="str">
            <v>ORIENTBELL</v>
          </cell>
          <cell r="G1623">
            <v>539</v>
          </cell>
          <cell r="J1623">
            <v>539.30081470849996</v>
          </cell>
          <cell r="K1623" t="str">
            <v>Small Cap</v>
          </cell>
        </row>
        <row r="1624">
          <cell r="C1624" t="str">
            <v>INE916Y01019</v>
          </cell>
          <cell r="D1624" t="str">
            <v>AFIL</v>
          </cell>
          <cell r="E1624">
            <v>535.57119980000004</v>
          </cell>
          <cell r="F1624" t="str">
            <v>AFIL</v>
          </cell>
          <cell r="G1624">
            <v>541</v>
          </cell>
          <cell r="J1624">
            <v>538.28559990000008</v>
          </cell>
          <cell r="K1624" t="str">
            <v>Small Cap</v>
          </cell>
        </row>
        <row r="1625">
          <cell r="C1625" t="str">
            <v>INE0QTF01015</v>
          </cell>
          <cell r="D1625" t="str">
            <v>VSTL</v>
          </cell>
          <cell r="E1625">
            <v>538.13797116700005</v>
          </cell>
          <cell r="F1625" t="str">
            <v>VSTL</v>
          </cell>
          <cell r="G1625">
            <v>538</v>
          </cell>
          <cell r="J1625">
            <v>538.06898558350008</v>
          </cell>
          <cell r="K1625" t="str">
            <v>Small Cap</v>
          </cell>
        </row>
        <row r="1626">
          <cell r="C1626" t="str">
            <v>INE933B01012</v>
          </cell>
          <cell r="D1626" t="str">
            <v>MEGASOFT</v>
          </cell>
          <cell r="E1626">
            <v>537.54309656099997</v>
          </cell>
          <cell r="F1626" t="str">
            <v>MEGASOFT</v>
          </cell>
          <cell r="G1626">
            <v>538</v>
          </cell>
          <cell r="J1626">
            <v>537.77154828049993</v>
          </cell>
          <cell r="K1626" t="str">
            <v>Small Cap</v>
          </cell>
        </row>
        <row r="1627">
          <cell r="C1627" t="str">
            <v>INE138C01024</v>
          </cell>
          <cell r="D1627" t="str">
            <v>KANORICHEM</v>
          </cell>
          <cell r="E1627">
            <v>537.02303330100005</v>
          </cell>
          <cell r="F1627" t="str">
            <v>KANORICHEM</v>
          </cell>
          <cell r="G1627">
            <v>537</v>
          </cell>
          <cell r="J1627">
            <v>537.01151665049997</v>
          </cell>
          <cell r="K1627" t="str">
            <v>Small Cap</v>
          </cell>
        </row>
        <row r="1628">
          <cell r="C1628" t="str">
            <v>INE727S01012</v>
          </cell>
          <cell r="D1628" t="str">
            <v>BRNL</v>
          </cell>
          <cell r="E1628">
            <v>537.70043251999994</v>
          </cell>
          <cell r="F1628" t="str">
            <v>BRNL</v>
          </cell>
          <cell r="G1628">
            <v>536</v>
          </cell>
          <cell r="J1628">
            <v>536.85021626000002</v>
          </cell>
          <cell r="K1628" t="str">
            <v>Small Cap</v>
          </cell>
        </row>
        <row r="1629">
          <cell r="C1629" t="str">
            <v>INE875G01030</v>
          </cell>
          <cell r="D1629" t="str">
            <v>NDL</v>
          </cell>
          <cell r="E1629">
            <v>535.18679272299994</v>
          </cell>
          <cell r="F1629" t="str">
            <v>NDL</v>
          </cell>
          <cell r="G1629">
            <v>536</v>
          </cell>
          <cell r="J1629">
            <v>535.59339636150003</v>
          </cell>
          <cell r="K1629" t="str">
            <v>Small Cap</v>
          </cell>
        </row>
        <row r="1630">
          <cell r="C1630" t="str">
            <v>INE798K01010</v>
          </cell>
          <cell r="D1630" t="str">
            <v>KRITINUT</v>
          </cell>
          <cell r="E1630">
            <v>535.04082563500003</v>
          </cell>
          <cell r="F1630" t="str">
            <v>KRITINUT</v>
          </cell>
          <cell r="G1630">
            <v>535</v>
          </cell>
          <cell r="J1630">
            <v>535.02041281750007</v>
          </cell>
          <cell r="K1630" t="str">
            <v>Small Cap</v>
          </cell>
        </row>
        <row r="1631">
          <cell r="C1631" t="str">
            <v>INE967G01019</v>
          </cell>
          <cell r="D1631" t="str">
            <v>ZSARACOM</v>
          </cell>
          <cell r="E1631">
            <v>532.34499794099997</v>
          </cell>
          <cell r="J1631">
            <v>532.34499794099997</v>
          </cell>
          <cell r="K1631" t="str">
            <v>Small Cap</v>
          </cell>
        </row>
        <row r="1632">
          <cell r="C1632" t="str">
            <v>INE253A01025</v>
          </cell>
          <cell r="D1632" t="str">
            <v>HINDMOTORS</v>
          </cell>
          <cell r="E1632">
            <v>532.46458739599996</v>
          </cell>
          <cell r="F1632" t="str">
            <v>HINDMOTORS</v>
          </cell>
          <cell r="G1632">
            <v>532</v>
          </cell>
          <cell r="J1632">
            <v>532.23229369799992</v>
          </cell>
          <cell r="K1632" t="str">
            <v>Small Cap</v>
          </cell>
        </row>
        <row r="1633">
          <cell r="C1633" t="str">
            <v>INE0NT601018</v>
          </cell>
          <cell r="D1633" t="str">
            <v>GARGI</v>
          </cell>
          <cell r="E1633">
            <v>532.15812077500004</v>
          </cell>
          <cell r="J1633">
            <v>532.15812077500004</v>
          </cell>
          <cell r="K1633" t="str">
            <v>Small Cap</v>
          </cell>
        </row>
        <row r="1634">
          <cell r="C1634" t="str">
            <v>INE02H701025</v>
          </cell>
          <cell r="D1634" t="str">
            <v>NOVAAGRI</v>
          </cell>
          <cell r="E1634">
            <v>530.20655776400008</v>
          </cell>
          <cell r="F1634" t="str">
            <v>NOVAAGRI</v>
          </cell>
          <cell r="G1634">
            <v>529</v>
          </cell>
          <cell r="J1634">
            <v>529.60327888200004</v>
          </cell>
          <cell r="K1634" t="str">
            <v>Small Cap</v>
          </cell>
        </row>
        <row r="1635">
          <cell r="C1635" t="str">
            <v>INE655V01019</v>
          </cell>
          <cell r="D1635" t="str">
            <v>RMC</v>
          </cell>
          <cell r="E1635">
            <v>526.78849100000002</v>
          </cell>
          <cell r="J1635">
            <v>526.78849100000002</v>
          </cell>
          <cell r="K1635" t="str">
            <v>Small Cap</v>
          </cell>
        </row>
        <row r="1636">
          <cell r="C1636" t="str">
            <v>INE961D01019</v>
          </cell>
          <cell r="D1636" t="str">
            <v>UNIDT</v>
          </cell>
          <cell r="E1636">
            <v>525.65536011300003</v>
          </cell>
          <cell r="F1636" t="str">
            <v>UNIDT</v>
          </cell>
          <cell r="G1636">
            <v>526</v>
          </cell>
          <cell r="J1636">
            <v>525.82768005649996</v>
          </cell>
          <cell r="K1636" t="str">
            <v>Small Cap</v>
          </cell>
        </row>
        <row r="1637">
          <cell r="C1637" t="str">
            <v>INE527H01019</v>
          </cell>
          <cell r="D1637" t="str">
            <v>UFO</v>
          </cell>
          <cell r="E1637">
            <v>524.9774713060001</v>
          </cell>
          <cell r="F1637" t="str">
            <v>UFO</v>
          </cell>
          <cell r="G1637">
            <v>525</v>
          </cell>
          <cell r="J1637">
            <v>524.98873565300005</v>
          </cell>
          <cell r="K1637" t="str">
            <v>Small Cap</v>
          </cell>
        </row>
        <row r="1638">
          <cell r="C1638" t="str">
            <v>INE912H01013</v>
          </cell>
          <cell r="D1638" t="str">
            <v>MBLINFRA</v>
          </cell>
          <cell r="E1638">
            <v>525.03784045999998</v>
          </cell>
          <cell r="F1638" t="str">
            <v>MBLINFRA</v>
          </cell>
          <cell r="G1638">
            <v>524</v>
          </cell>
          <cell r="J1638">
            <v>524.51892023000005</v>
          </cell>
          <cell r="K1638" t="str">
            <v>Small Cap</v>
          </cell>
        </row>
        <row r="1639">
          <cell r="C1639" t="str">
            <v>INE518E01015</v>
          </cell>
          <cell r="D1639" t="str">
            <v>ZIMLAB</v>
          </cell>
          <cell r="E1639">
            <v>523.89797140400003</v>
          </cell>
          <cell r="F1639" t="str">
            <v>ZIMLAB</v>
          </cell>
          <cell r="G1639">
            <v>524</v>
          </cell>
          <cell r="J1639">
            <v>523.94898570200007</v>
          </cell>
          <cell r="K1639" t="str">
            <v>Small Cap</v>
          </cell>
        </row>
        <row r="1640">
          <cell r="C1640" t="str">
            <v>INE842D01029</v>
          </cell>
          <cell r="D1640" t="str">
            <v>BHARATAGRI</v>
          </cell>
          <cell r="E1640">
            <v>522.64894604999995</v>
          </cell>
          <cell r="J1640">
            <v>522.64894604999995</v>
          </cell>
          <cell r="K1640" t="str">
            <v>Small Cap</v>
          </cell>
        </row>
        <row r="1641">
          <cell r="C1641" t="str">
            <v>INE669X01024</v>
          </cell>
          <cell r="F1641" t="str">
            <v>GEEKAYWIRE</v>
          </cell>
          <cell r="G1641">
            <v>521</v>
          </cell>
          <cell r="J1641">
            <v>521</v>
          </cell>
          <cell r="K1641" t="str">
            <v>Small Cap</v>
          </cell>
        </row>
        <row r="1642">
          <cell r="C1642" t="str">
            <v>INE296G01013</v>
          </cell>
          <cell r="D1642" t="str">
            <v>MUTHOOTCAP</v>
          </cell>
          <cell r="E1642">
            <v>520.07032486100002</v>
          </cell>
          <cell r="F1642" t="str">
            <v>MUTHOOTCAP</v>
          </cell>
          <cell r="G1642">
            <v>520</v>
          </cell>
          <cell r="J1642">
            <v>520.03516243050001</v>
          </cell>
          <cell r="K1642" t="str">
            <v>Small Cap</v>
          </cell>
        </row>
        <row r="1643">
          <cell r="C1643" t="str">
            <v>INE964W01021</v>
          </cell>
          <cell r="D1643" t="str">
            <v>MKPL</v>
          </cell>
          <cell r="E1643">
            <v>521.01837053700001</v>
          </cell>
          <cell r="F1643" t="str">
            <v>MKPL</v>
          </cell>
          <cell r="G1643">
            <v>519</v>
          </cell>
          <cell r="J1643">
            <v>520.0091852685</v>
          </cell>
          <cell r="K1643" t="str">
            <v>Small Cap</v>
          </cell>
        </row>
        <row r="1644">
          <cell r="C1644" t="str">
            <v>INE833A01016</v>
          </cell>
          <cell r="D1644" t="str">
            <v>ADCINDIA</v>
          </cell>
          <cell r="E1644">
            <v>519.30727642299996</v>
          </cell>
          <cell r="J1644">
            <v>519.30727642299996</v>
          </cell>
          <cell r="K1644" t="str">
            <v>Small Cap</v>
          </cell>
        </row>
        <row r="1645">
          <cell r="C1645" t="str">
            <v>INE330H01018</v>
          </cell>
          <cell r="D1645" t="str">
            <v>RCOM</v>
          </cell>
          <cell r="E1645">
            <v>530.93737758299994</v>
          </cell>
          <cell r="F1645" t="str">
            <v>RCOM</v>
          </cell>
          <cell r="G1645">
            <v>507</v>
          </cell>
          <cell r="J1645">
            <v>518.96868879149997</v>
          </cell>
          <cell r="K1645" t="str">
            <v>Small Cap</v>
          </cell>
        </row>
        <row r="1646">
          <cell r="C1646" t="str">
            <v>INE591D01014</v>
          </cell>
          <cell r="D1646" t="str">
            <v>DIAMINESQ</v>
          </cell>
          <cell r="E1646">
            <v>518.93726597</v>
          </cell>
          <cell r="F1646" t="str">
            <v>DIAMINESQ</v>
          </cell>
          <cell r="G1646">
            <v>519</v>
          </cell>
          <cell r="J1646">
            <v>518.968632985</v>
          </cell>
          <cell r="K1646" t="str">
            <v>Small Cap</v>
          </cell>
        </row>
        <row r="1647">
          <cell r="C1647" t="str">
            <v>INE195N01013</v>
          </cell>
          <cell r="D1647" t="str">
            <v>PROZONER</v>
          </cell>
          <cell r="E1647">
            <v>518.89818848000004</v>
          </cell>
          <cell r="F1647" t="str">
            <v>PROZONER</v>
          </cell>
          <cell r="G1647">
            <v>519</v>
          </cell>
          <cell r="J1647">
            <v>518.94909424000002</v>
          </cell>
          <cell r="K1647" t="str">
            <v>Small Cap</v>
          </cell>
        </row>
        <row r="1648">
          <cell r="C1648" t="str">
            <v>INE010C01025</v>
          </cell>
          <cell r="D1648" t="str">
            <v>SWISSMLTRY</v>
          </cell>
          <cell r="E1648">
            <v>518.64851572399994</v>
          </cell>
          <cell r="J1648">
            <v>518.64851572399994</v>
          </cell>
          <cell r="K1648" t="str">
            <v>Small Cap</v>
          </cell>
        </row>
        <row r="1649">
          <cell r="C1649" t="str">
            <v>INE629D01020</v>
          </cell>
          <cell r="D1649" t="str">
            <v>BANSWRAS</v>
          </cell>
          <cell r="E1649">
            <v>518.25566163400003</v>
          </cell>
          <cell r="F1649" t="str">
            <v>BANSWRAS</v>
          </cell>
          <cell r="G1649">
            <v>518</v>
          </cell>
          <cell r="J1649">
            <v>518.12783081700002</v>
          </cell>
          <cell r="K1649" t="str">
            <v>Small Cap</v>
          </cell>
        </row>
        <row r="1650">
          <cell r="C1650" t="str">
            <v>INE717C01025</v>
          </cell>
          <cell r="D1650" t="str">
            <v>MANGIND</v>
          </cell>
          <cell r="E1650">
            <v>516.21535348299994</v>
          </cell>
          <cell r="J1650">
            <v>516.21535348299994</v>
          </cell>
          <cell r="K1650" t="str">
            <v>Small Cap</v>
          </cell>
        </row>
        <row r="1651">
          <cell r="C1651" t="str">
            <v>INE630Y01024</v>
          </cell>
          <cell r="D1651" t="str">
            <v>MEDICO</v>
          </cell>
          <cell r="E1651">
            <v>515.89736000000005</v>
          </cell>
          <cell r="F1651" t="str">
            <v>MEDICO</v>
          </cell>
          <cell r="G1651">
            <v>516</v>
          </cell>
          <cell r="J1651">
            <v>515.94867999999997</v>
          </cell>
          <cell r="K1651" t="str">
            <v>Small Cap</v>
          </cell>
        </row>
        <row r="1652">
          <cell r="C1652" t="str">
            <v>INE761D01021</v>
          </cell>
          <cell r="D1652" t="str">
            <v>WARDWIZFBL</v>
          </cell>
          <cell r="E1652">
            <v>513.61003430900007</v>
          </cell>
          <cell r="J1652">
            <v>513.61003430900007</v>
          </cell>
          <cell r="K1652" t="str">
            <v>Small Cap</v>
          </cell>
        </row>
        <row r="1653">
          <cell r="C1653" t="str">
            <v>INE152C01025</v>
          </cell>
          <cell r="D1653" t="str">
            <v>UYFINCORP</v>
          </cell>
          <cell r="E1653">
            <v>513.17175911000004</v>
          </cell>
          <cell r="J1653">
            <v>513.17175911000004</v>
          </cell>
          <cell r="K1653" t="str">
            <v>Small Cap</v>
          </cell>
        </row>
        <row r="1654">
          <cell r="C1654" t="str">
            <v>INE219W01012</v>
          </cell>
          <cell r="D1654" t="str">
            <v>MODINSU</v>
          </cell>
          <cell r="E1654">
            <v>512.36412132099997</v>
          </cell>
          <cell r="J1654">
            <v>512.36412132099997</v>
          </cell>
          <cell r="K1654" t="str">
            <v>Small Cap</v>
          </cell>
        </row>
        <row r="1655">
          <cell r="C1655" t="str">
            <v>INE214A01019</v>
          </cell>
          <cell r="D1655" t="str">
            <v>CYBERTECH</v>
          </cell>
          <cell r="E1655">
            <v>512.59698979999996</v>
          </cell>
          <cell r="F1655" t="str">
            <v>CYBERTECH</v>
          </cell>
          <cell r="G1655">
            <v>510</v>
          </cell>
          <cell r="J1655">
            <v>511.29849489999998</v>
          </cell>
          <cell r="K1655" t="str">
            <v>Small Cap</v>
          </cell>
        </row>
        <row r="1656">
          <cell r="C1656" t="str">
            <v>INE291W01029</v>
          </cell>
          <cell r="F1656" t="str">
            <v>GLOBAL</v>
          </cell>
          <cell r="G1656">
            <v>509</v>
          </cell>
          <cell r="J1656">
            <v>509</v>
          </cell>
          <cell r="K1656" t="str">
            <v>Small Cap</v>
          </cell>
        </row>
        <row r="1657">
          <cell r="C1657" t="str">
            <v>INE572D01014</v>
          </cell>
          <cell r="D1657" t="str">
            <v>FRONTSP</v>
          </cell>
          <cell r="E1657">
            <v>508.80871129300004</v>
          </cell>
          <cell r="J1657">
            <v>508.80871129300004</v>
          </cell>
          <cell r="K1657" t="str">
            <v>Small Cap</v>
          </cell>
        </row>
        <row r="1658">
          <cell r="C1658" t="str">
            <v>INE308A01027</v>
          </cell>
          <cell r="D1658" t="str">
            <v>NAHARPOLY</v>
          </cell>
          <cell r="E1658">
            <v>507.69603660600006</v>
          </cell>
          <cell r="F1658" t="str">
            <v>NAHARPOLY</v>
          </cell>
          <cell r="G1658">
            <v>507</v>
          </cell>
          <cell r="J1658">
            <v>507.348018303</v>
          </cell>
          <cell r="K1658" t="str">
            <v>Small Cap</v>
          </cell>
        </row>
        <row r="1659">
          <cell r="C1659" t="str">
            <v>INE923A01015</v>
          </cell>
          <cell r="D1659" t="str">
            <v>SILINV</v>
          </cell>
          <cell r="E1659">
            <v>506.93781612499998</v>
          </cell>
          <cell r="F1659" t="str">
            <v>SILINV</v>
          </cell>
          <cell r="G1659">
            <v>507</v>
          </cell>
          <cell r="J1659">
            <v>506.96890806249996</v>
          </cell>
          <cell r="K1659" t="str">
            <v>Small Cap</v>
          </cell>
        </row>
        <row r="1660">
          <cell r="C1660" t="str">
            <v>INE391D01019</v>
          </cell>
          <cell r="D1660" t="str">
            <v>TRF</v>
          </cell>
          <cell r="E1660">
            <v>506.31902906499994</v>
          </cell>
          <cell r="F1660" t="str">
            <v>TRF</v>
          </cell>
          <cell r="G1660">
            <v>507</v>
          </cell>
          <cell r="J1660">
            <v>506.6595145325</v>
          </cell>
          <cell r="K1660" t="str">
            <v>Small Cap</v>
          </cell>
        </row>
        <row r="1661">
          <cell r="C1661" t="str">
            <v>INE337E01010</v>
          </cell>
          <cell r="D1661" t="str">
            <v>VIKRAMTH</v>
          </cell>
          <cell r="E1661">
            <v>506.48154058299997</v>
          </cell>
          <cell r="J1661">
            <v>506.48154058299997</v>
          </cell>
          <cell r="K1661" t="str">
            <v>Small Cap</v>
          </cell>
        </row>
        <row r="1662">
          <cell r="C1662" t="str">
            <v>INE199P01028</v>
          </cell>
          <cell r="D1662" t="str">
            <v>GCSL</v>
          </cell>
          <cell r="E1662">
            <v>504.57654164300004</v>
          </cell>
          <cell r="J1662">
            <v>504.57654164300004</v>
          </cell>
          <cell r="K1662" t="str">
            <v>Small Cap</v>
          </cell>
        </row>
        <row r="1663">
          <cell r="C1663" t="str">
            <v>INE853A01022</v>
          </cell>
          <cell r="D1663" t="str">
            <v>ADORFO</v>
          </cell>
          <cell r="E1663">
            <v>504.26463414599999</v>
          </cell>
          <cell r="J1663">
            <v>504.26463414599999</v>
          </cell>
          <cell r="K1663" t="str">
            <v>Small Cap</v>
          </cell>
        </row>
        <row r="1664">
          <cell r="C1664" t="str">
            <v>INE552U01010</v>
          </cell>
          <cell r="D1664" t="str">
            <v>KPL</v>
          </cell>
          <cell r="E1664">
            <v>502.88243606999998</v>
          </cell>
          <cell r="J1664">
            <v>502.88243606999998</v>
          </cell>
          <cell r="K1664" t="str">
            <v>Small Cap</v>
          </cell>
        </row>
        <row r="1665">
          <cell r="C1665" t="str">
            <v>INE049I01012</v>
          </cell>
          <cell r="D1665" t="str">
            <v>NAHARCAP</v>
          </cell>
          <cell r="E1665">
            <v>502.47078305000002</v>
          </cell>
          <cell r="F1665" t="str">
            <v>NAHARCAP</v>
          </cell>
          <cell r="G1665">
            <v>502</v>
          </cell>
          <cell r="J1665">
            <v>502.23539152500001</v>
          </cell>
          <cell r="K1665" t="str">
            <v>Small Cap</v>
          </cell>
        </row>
        <row r="1666">
          <cell r="C1666" t="str">
            <v>INE882B01029</v>
          </cell>
          <cell r="D1666" t="str">
            <v>IIL</v>
          </cell>
          <cell r="E1666">
            <v>502.23191881499997</v>
          </cell>
          <cell r="J1666">
            <v>502.23191881499997</v>
          </cell>
          <cell r="K1666" t="str">
            <v>Small Cap</v>
          </cell>
        </row>
        <row r="1667">
          <cell r="C1667" t="str">
            <v>INE831A01028</v>
          </cell>
          <cell r="D1667" t="str">
            <v>MIRCELECTR</v>
          </cell>
          <cell r="E1667">
            <v>501.21036949199998</v>
          </cell>
          <cell r="F1667" t="str">
            <v>MIRCELECTR</v>
          </cell>
          <cell r="G1667">
            <v>501</v>
          </cell>
          <cell r="J1667">
            <v>501.10518474599996</v>
          </cell>
          <cell r="K1667" t="str">
            <v>Small Cap</v>
          </cell>
        </row>
        <row r="1668">
          <cell r="C1668" t="str">
            <v>INE415D01024</v>
          </cell>
          <cell r="D1668" t="str">
            <v>BHARATSE</v>
          </cell>
          <cell r="E1668">
            <v>500.51982926800002</v>
          </cell>
          <cell r="J1668">
            <v>500.51982926800002</v>
          </cell>
          <cell r="K1668" t="str">
            <v>Small Cap</v>
          </cell>
        </row>
        <row r="1669">
          <cell r="C1669" t="str">
            <v>INE594W01034</v>
          </cell>
          <cell r="D1669" t="str">
            <v>STARLENT</v>
          </cell>
          <cell r="E1669">
            <v>498.46263634100001</v>
          </cell>
          <cell r="J1669">
            <v>498.46263634100001</v>
          </cell>
          <cell r="K1669" t="str">
            <v>Small Cap</v>
          </cell>
        </row>
        <row r="1670">
          <cell r="C1670" t="str">
            <v>INE718H01014</v>
          </cell>
          <cell r="D1670" t="str">
            <v>AUTOIND</v>
          </cell>
          <cell r="E1670">
            <v>498.45924156300003</v>
          </cell>
          <cell r="F1670" t="str">
            <v>AUTOIND</v>
          </cell>
          <cell r="G1670">
            <v>498</v>
          </cell>
          <cell r="J1670">
            <v>498.22962078149999</v>
          </cell>
          <cell r="K1670" t="str">
            <v>Small Cap</v>
          </cell>
        </row>
        <row r="1671">
          <cell r="C1671" t="str">
            <v>INE262B01016</v>
          </cell>
          <cell r="D1671" t="str">
            <v>ITHL</v>
          </cell>
          <cell r="E1671">
            <v>497.07331154499997</v>
          </cell>
          <cell r="J1671">
            <v>497.07331154499997</v>
          </cell>
          <cell r="K1671" t="str">
            <v>Small Cap</v>
          </cell>
        </row>
        <row r="1672">
          <cell r="C1672" t="str">
            <v>INE637H01024</v>
          </cell>
          <cell r="D1672" t="str">
            <v>SHIVAMAUTO</v>
          </cell>
          <cell r="E1672">
            <v>494.17524752100002</v>
          </cell>
          <cell r="F1672" t="str">
            <v>SHIVAMAUTO</v>
          </cell>
          <cell r="G1672">
            <v>493</v>
          </cell>
          <cell r="J1672">
            <v>493.58762376050004</v>
          </cell>
          <cell r="K1672" t="str">
            <v>Small Cap</v>
          </cell>
        </row>
        <row r="1673">
          <cell r="C1673" t="str">
            <v>INE110A01019</v>
          </cell>
          <cell r="D1673" t="str">
            <v>BPL</v>
          </cell>
          <cell r="E1673">
            <v>492.64668113199997</v>
          </cell>
          <cell r="F1673" t="str">
            <v>BPL</v>
          </cell>
          <cell r="G1673">
            <v>493</v>
          </cell>
          <cell r="J1673">
            <v>492.82334056599996</v>
          </cell>
          <cell r="K1673" t="str">
            <v>Small Cap</v>
          </cell>
        </row>
        <row r="1674">
          <cell r="C1674" t="str">
            <v>INE225B01021</v>
          </cell>
          <cell r="D1674" t="str">
            <v>FERMENTA</v>
          </cell>
          <cell r="E1674">
            <v>491.99517763999995</v>
          </cell>
          <cell r="J1674">
            <v>491.99517763999995</v>
          </cell>
          <cell r="K1674" t="str">
            <v>Small Cap</v>
          </cell>
        </row>
        <row r="1675">
          <cell r="C1675" t="str">
            <v>INE00QT01015</v>
          </cell>
          <cell r="D1675" t="str">
            <v>SGIL</v>
          </cell>
          <cell r="E1675">
            <v>491.05081463400001</v>
          </cell>
          <cell r="F1675" t="str">
            <v>SGIL</v>
          </cell>
          <cell r="G1675">
            <v>491</v>
          </cell>
          <cell r="J1675">
            <v>491.02540731700003</v>
          </cell>
          <cell r="K1675" t="str">
            <v>Small Cap</v>
          </cell>
        </row>
        <row r="1676">
          <cell r="C1676" t="str">
            <v>INE107F01022</v>
          </cell>
          <cell r="D1676" t="str">
            <v>WANBURY</v>
          </cell>
          <cell r="E1676">
            <v>491.05468269099998</v>
          </cell>
          <cell r="F1676" t="str">
            <v>WANBURY</v>
          </cell>
          <cell r="G1676">
            <v>490</v>
          </cell>
          <cell r="J1676">
            <v>490.52734134549996</v>
          </cell>
          <cell r="K1676" t="str">
            <v>Small Cap</v>
          </cell>
        </row>
        <row r="1677">
          <cell r="C1677" t="str">
            <v>INE0GAO01018</v>
          </cell>
          <cell r="D1677" t="str">
            <v>PREVEST</v>
          </cell>
          <cell r="E1677">
            <v>488.81436817100001</v>
          </cell>
          <cell r="J1677">
            <v>488.81436817100001</v>
          </cell>
          <cell r="K1677" t="str">
            <v>Small Cap</v>
          </cell>
        </row>
        <row r="1678">
          <cell r="C1678" t="str">
            <v>INE805A01014</v>
          </cell>
          <cell r="D1678" t="str">
            <v>GOLDTECH</v>
          </cell>
          <cell r="E1678">
            <v>482.25815656999998</v>
          </cell>
          <cell r="F1678" t="str">
            <v>GOLDTECH</v>
          </cell>
          <cell r="G1678">
            <v>482</v>
          </cell>
          <cell r="J1678">
            <v>482.12907828499999</v>
          </cell>
          <cell r="K1678" t="str">
            <v>Small Cap</v>
          </cell>
        </row>
        <row r="1679">
          <cell r="C1679" t="str">
            <v>INE201M01029</v>
          </cell>
          <cell r="D1679" t="str">
            <v>CLEDUCATE</v>
          </cell>
          <cell r="E1679">
            <v>481.74782358800002</v>
          </cell>
          <cell r="F1679" t="str">
            <v>CLEDUCATE</v>
          </cell>
          <cell r="G1679">
            <v>482</v>
          </cell>
          <cell r="J1679">
            <v>481.87391179400004</v>
          </cell>
          <cell r="K1679" t="str">
            <v>Small Cap</v>
          </cell>
        </row>
        <row r="1680">
          <cell r="C1680" t="str">
            <v>INE650G01029</v>
          </cell>
          <cell r="D1680" t="str">
            <v>MENNPIS</v>
          </cell>
          <cell r="E1680">
            <v>480.66131707299996</v>
          </cell>
          <cell r="J1680">
            <v>480.66131707299996</v>
          </cell>
          <cell r="K1680" t="str">
            <v>Small Cap</v>
          </cell>
        </row>
        <row r="1681">
          <cell r="C1681" t="str">
            <v>INE026D01011</v>
          </cell>
          <cell r="D1681" t="str">
            <v>LOTUSCHO</v>
          </cell>
          <cell r="E1681">
            <v>480.14143793800002</v>
          </cell>
          <cell r="J1681">
            <v>480.14143793800002</v>
          </cell>
          <cell r="K1681" t="str">
            <v>Small Cap</v>
          </cell>
        </row>
        <row r="1682">
          <cell r="C1682" t="str">
            <v>INE451F01024</v>
          </cell>
          <cell r="F1682" t="str">
            <v>APOLSINHOT</v>
          </cell>
          <cell r="G1682">
            <v>480</v>
          </cell>
          <cell r="J1682">
            <v>480</v>
          </cell>
          <cell r="K1682" t="str">
            <v>Small Cap</v>
          </cell>
        </row>
        <row r="1683">
          <cell r="C1683" t="str">
            <v>INE419A01022</v>
          </cell>
          <cell r="F1683" t="str">
            <v>KOTARISUG</v>
          </cell>
          <cell r="G1683">
            <v>479</v>
          </cell>
          <cell r="J1683">
            <v>479</v>
          </cell>
          <cell r="K1683" t="str">
            <v>Small Cap</v>
          </cell>
        </row>
        <row r="1684">
          <cell r="C1684" t="str">
            <v>INE116G01013</v>
          </cell>
          <cell r="F1684" t="str">
            <v>VARDHACRLC</v>
          </cell>
          <cell r="G1684">
            <v>478</v>
          </cell>
          <cell r="J1684">
            <v>478</v>
          </cell>
          <cell r="K1684" t="str">
            <v>Small Cap</v>
          </cell>
        </row>
        <row r="1685">
          <cell r="C1685" t="str">
            <v>INE567A01028</v>
          </cell>
          <cell r="D1685" t="str">
            <v>NIPPOBATRY</v>
          </cell>
          <cell r="E1685">
            <v>476.346646341</v>
          </cell>
          <cell r="F1685" t="str">
            <v>NIPPOBATRY</v>
          </cell>
          <cell r="G1685">
            <v>476</v>
          </cell>
          <cell r="J1685">
            <v>476.1733231705</v>
          </cell>
          <cell r="K1685" t="str">
            <v>Small Cap</v>
          </cell>
        </row>
        <row r="1686">
          <cell r="C1686" t="str">
            <v>INE091C01017</v>
          </cell>
          <cell r="D1686" t="str">
            <v>SUPER</v>
          </cell>
          <cell r="E1686">
            <v>475.82342022399996</v>
          </cell>
          <cell r="J1686">
            <v>475.82342022399996</v>
          </cell>
          <cell r="K1686" t="str">
            <v>Small Cap</v>
          </cell>
        </row>
        <row r="1687">
          <cell r="C1687" t="str">
            <v>INE020S01012</v>
          </cell>
          <cell r="D1687" t="str">
            <v>GALXBRG</v>
          </cell>
          <cell r="E1687">
            <v>475.73317073199996</v>
          </cell>
          <cell r="J1687">
            <v>475.73317073199996</v>
          </cell>
          <cell r="K1687" t="str">
            <v>Small Cap</v>
          </cell>
        </row>
        <row r="1688">
          <cell r="C1688" t="str">
            <v>INE226H01026</v>
          </cell>
          <cell r="D1688" t="str">
            <v>SADBHAV</v>
          </cell>
          <cell r="E1688">
            <v>475.57891387000001</v>
          </cell>
          <cell r="F1688" t="str">
            <v>SADBHAV</v>
          </cell>
          <cell r="G1688">
            <v>475</v>
          </cell>
          <cell r="J1688">
            <v>475.28945693499998</v>
          </cell>
          <cell r="K1688" t="str">
            <v>Small Cap</v>
          </cell>
        </row>
        <row r="1689">
          <cell r="C1689" t="str">
            <v>INE324L01013</v>
          </cell>
          <cell r="D1689" t="str">
            <v>RPPINFRA</v>
          </cell>
          <cell r="E1689">
            <v>474.30638177899999</v>
          </cell>
          <cell r="F1689" t="str">
            <v>RPPINFRA</v>
          </cell>
          <cell r="G1689">
            <v>474</v>
          </cell>
          <cell r="J1689">
            <v>474.15319088950002</v>
          </cell>
          <cell r="K1689" t="str">
            <v>Small Cap</v>
          </cell>
        </row>
        <row r="1690">
          <cell r="C1690" t="str">
            <v>INE555P01013</v>
          </cell>
          <cell r="D1690" t="str">
            <v>KIRANVYPAR</v>
          </cell>
          <cell r="E1690">
            <v>472.46936892100001</v>
          </cell>
          <cell r="J1690">
            <v>472.46936892100001</v>
          </cell>
          <cell r="K1690" t="str">
            <v>Small Cap</v>
          </cell>
        </row>
        <row r="1691">
          <cell r="C1691" t="str">
            <v>INE00Z501029</v>
          </cell>
          <cell r="F1691" t="str">
            <v>KRITIKA</v>
          </cell>
          <cell r="G1691">
            <v>472</v>
          </cell>
          <cell r="J1691">
            <v>472</v>
          </cell>
          <cell r="K1691" t="str">
            <v>Small Cap</v>
          </cell>
        </row>
        <row r="1692">
          <cell r="C1692" t="str">
            <v>INE841D01013</v>
          </cell>
          <cell r="D1692" t="str">
            <v>AMAL</v>
          </cell>
          <cell r="E1692">
            <v>469.41027613999995</v>
          </cell>
          <cell r="J1692">
            <v>469.41027613999995</v>
          </cell>
          <cell r="K1692" t="str">
            <v>Small Cap</v>
          </cell>
        </row>
        <row r="1693">
          <cell r="C1693" t="str">
            <v>INE06IR01021</v>
          </cell>
          <cell r="F1693" t="str">
            <v>OSIAHYPER</v>
          </cell>
          <cell r="G1693">
            <v>469</v>
          </cell>
          <cell r="J1693">
            <v>469</v>
          </cell>
          <cell r="K1693" t="str">
            <v>Small Cap</v>
          </cell>
        </row>
        <row r="1694">
          <cell r="C1694" t="str">
            <v>INE969C01022</v>
          </cell>
          <cell r="D1694" t="str">
            <v>RAGHUSYN</v>
          </cell>
          <cell r="E1694">
            <v>468.86554878000004</v>
          </cell>
          <cell r="J1694">
            <v>468.86554878000004</v>
          </cell>
          <cell r="K1694" t="str">
            <v>Small Cap</v>
          </cell>
        </row>
        <row r="1695">
          <cell r="C1695" t="str">
            <v>INE231G01010</v>
          </cell>
          <cell r="D1695" t="str">
            <v>ORBTEXP</v>
          </cell>
          <cell r="E1695">
            <v>465.33081719399996</v>
          </cell>
          <cell r="F1695" t="str">
            <v>ORBTEXP</v>
          </cell>
          <cell r="G1695">
            <v>470</v>
          </cell>
          <cell r="J1695">
            <v>467.66540859700001</v>
          </cell>
          <cell r="K1695" t="str">
            <v>Small Cap</v>
          </cell>
        </row>
        <row r="1696">
          <cell r="C1696" t="str">
            <v>INE0OLH01013</v>
          </cell>
          <cell r="D1696" t="str">
            <v>ROBU</v>
          </cell>
          <cell r="E1696">
            <v>465.597092438</v>
          </cell>
          <cell r="J1696">
            <v>465.597092438</v>
          </cell>
          <cell r="K1696" t="str">
            <v>Small Cap</v>
          </cell>
        </row>
        <row r="1697">
          <cell r="C1697" t="str">
            <v>INE0GFE01018</v>
          </cell>
          <cell r="D1697" t="str">
            <v>EXXARO</v>
          </cell>
          <cell r="E1697">
            <v>465.24856448599996</v>
          </cell>
          <cell r="F1697" t="str">
            <v>EXXARO</v>
          </cell>
          <cell r="G1697">
            <v>465</v>
          </cell>
          <cell r="J1697">
            <v>465.12428224299998</v>
          </cell>
          <cell r="K1697" t="str">
            <v>Small Cap</v>
          </cell>
        </row>
        <row r="1698">
          <cell r="C1698" t="str">
            <v>INE411B01019</v>
          </cell>
          <cell r="D1698" t="str">
            <v>VENUSREM</v>
          </cell>
          <cell r="E1698">
            <v>464.14529323999994</v>
          </cell>
          <cell r="F1698" t="str">
            <v>VENUSREM</v>
          </cell>
          <cell r="G1698">
            <v>464</v>
          </cell>
          <cell r="J1698">
            <v>464.07264662</v>
          </cell>
          <cell r="K1698" t="str">
            <v>Small Cap</v>
          </cell>
        </row>
        <row r="1699">
          <cell r="C1699" t="str">
            <v>INE717F01028</v>
          </cell>
          <cell r="D1699" t="str">
            <v>VARIMAN</v>
          </cell>
          <cell r="E1699">
            <v>462.87972373199995</v>
          </cell>
          <cell r="J1699">
            <v>462.87972373199995</v>
          </cell>
          <cell r="K1699" t="str">
            <v>Small Cap</v>
          </cell>
        </row>
        <row r="1700">
          <cell r="C1700" t="str">
            <v>INE828A01016</v>
          </cell>
          <cell r="D1700" t="str">
            <v>BIL</v>
          </cell>
          <cell r="E1700">
            <v>462.64982133400002</v>
          </cell>
          <cell r="F1700" t="str">
            <v>BIL</v>
          </cell>
          <cell r="G1700">
            <v>460</v>
          </cell>
          <cell r="J1700">
            <v>461.32491066700004</v>
          </cell>
          <cell r="K1700" t="str">
            <v>Small Cap</v>
          </cell>
        </row>
        <row r="1701">
          <cell r="C1701" t="str">
            <v>INE0N0J01014</v>
          </cell>
          <cell r="D1701" t="str">
            <v>CNCRD</v>
          </cell>
          <cell r="E1701">
            <v>460.95735707299997</v>
          </cell>
          <cell r="J1701">
            <v>460.95735707299997</v>
          </cell>
          <cell r="K1701" t="str">
            <v>Small Cap</v>
          </cell>
        </row>
        <row r="1702">
          <cell r="C1702" t="str">
            <v>INE250Z01010</v>
          </cell>
          <cell r="D1702" t="str">
            <v>INDOUS</v>
          </cell>
          <cell r="E1702">
            <v>460.61400292700006</v>
          </cell>
          <cell r="J1702">
            <v>460.61400292700006</v>
          </cell>
          <cell r="K1702" t="str">
            <v>Small Cap</v>
          </cell>
        </row>
        <row r="1703">
          <cell r="C1703" t="str">
            <v>INE914E01040</v>
          </cell>
          <cell r="D1703" t="str">
            <v>ALANKIT</v>
          </cell>
          <cell r="E1703">
            <v>461.43531899300001</v>
          </cell>
          <cell r="F1703" t="str">
            <v>ALANKIT</v>
          </cell>
          <cell r="G1703">
            <v>459</v>
          </cell>
          <cell r="J1703">
            <v>460.2176594965</v>
          </cell>
          <cell r="K1703" t="str">
            <v>Small Cap</v>
          </cell>
        </row>
        <row r="1704">
          <cell r="C1704" t="str">
            <v>INE526R01028</v>
          </cell>
          <cell r="D1704" t="str">
            <v>STARHFL</v>
          </cell>
          <cell r="E1704">
            <v>459.44807524600003</v>
          </cell>
          <cell r="J1704">
            <v>459.44807524600003</v>
          </cell>
          <cell r="K1704" t="str">
            <v>Small Cap</v>
          </cell>
        </row>
        <row r="1705">
          <cell r="C1705" t="str">
            <v>INE048C01025</v>
          </cell>
          <cell r="D1705" t="str">
            <v>VHLTD</v>
          </cell>
          <cell r="E1705">
            <v>446.18</v>
          </cell>
          <cell r="F1705" t="str">
            <v>VHLTD</v>
          </cell>
          <cell r="G1705">
            <v>467</v>
          </cell>
          <cell r="J1705">
            <v>456.59000000000003</v>
          </cell>
          <cell r="K1705" t="str">
            <v>Small Cap</v>
          </cell>
        </row>
        <row r="1706">
          <cell r="C1706" t="str">
            <v>INE165B01029</v>
          </cell>
          <cell r="D1706" t="str">
            <v>RSSOFTWARE</v>
          </cell>
          <cell r="E1706">
            <v>458.10404282799999</v>
          </cell>
          <cell r="F1706" t="str">
            <v>RSSOFTWARE</v>
          </cell>
          <cell r="G1706">
            <v>454</v>
          </cell>
          <cell r="J1706">
            <v>456.05202141400002</v>
          </cell>
          <cell r="K1706" t="str">
            <v>Small Cap</v>
          </cell>
        </row>
        <row r="1707">
          <cell r="C1707" t="str">
            <v>INE737G01016</v>
          </cell>
          <cell r="D1707" t="str">
            <v>HARAFIN</v>
          </cell>
          <cell r="E1707">
            <v>455.22412150000002</v>
          </cell>
          <cell r="J1707">
            <v>455.22412150000002</v>
          </cell>
          <cell r="K1707" t="str">
            <v>Small Cap</v>
          </cell>
        </row>
        <row r="1708">
          <cell r="C1708" t="str">
            <v>INE020J01029</v>
          </cell>
          <cell r="D1708" t="str">
            <v>GOKUL</v>
          </cell>
          <cell r="E1708">
            <v>455.21281317099999</v>
          </cell>
          <cell r="F1708" t="str">
            <v>GOKUL</v>
          </cell>
          <cell r="G1708">
            <v>455</v>
          </cell>
          <cell r="J1708">
            <v>455.1064065855</v>
          </cell>
          <cell r="K1708" t="str">
            <v>Small Cap</v>
          </cell>
        </row>
        <row r="1709">
          <cell r="C1709" t="str">
            <v>INE440A01010</v>
          </cell>
          <cell r="D1709" t="str">
            <v>ASHIMASYN</v>
          </cell>
          <cell r="E1709">
            <v>454.36060003299997</v>
          </cell>
          <cell r="F1709" t="str">
            <v>ASHIMASYN</v>
          </cell>
          <cell r="G1709">
            <v>454</v>
          </cell>
          <cell r="J1709">
            <v>454.18030001649998</v>
          </cell>
          <cell r="K1709" t="str">
            <v>Small Cap</v>
          </cell>
        </row>
        <row r="1710">
          <cell r="C1710" t="str">
            <v>INE012Q01021</v>
          </cell>
          <cell r="D1710" t="str">
            <v>RNBDENIMS</v>
          </cell>
          <cell r="E1710">
            <v>452.03616982600005</v>
          </cell>
          <cell r="J1710">
            <v>452.03616982600005</v>
          </cell>
          <cell r="K1710" t="str">
            <v>Small Cap</v>
          </cell>
        </row>
        <row r="1711">
          <cell r="C1711" t="str">
            <v>INE365I01020</v>
          </cell>
          <cell r="F1711" t="str">
            <v>NBIFIN</v>
          </cell>
          <cell r="G1711">
            <v>452</v>
          </cell>
          <cell r="J1711">
            <v>452</v>
          </cell>
          <cell r="K1711" t="str">
            <v>Small Cap</v>
          </cell>
        </row>
        <row r="1712">
          <cell r="C1712" t="str">
            <v>INE587G01015</v>
          </cell>
          <cell r="D1712" t="str">
            <v>KAYA</v>
          </cell>
          <cell r="E1712">
            <v>451.86619632600002</v>
          </cell>
          <cell r="F1712" t="str">
            <v>KAYA</v>
          </cell>
          <cell r="G1712">
            <v>452</v>
          </cell>
          <cell r="J1712">
            <v>451.93309816300001</v>
          </cell>
          <cell r="K1712" t="str">
            <v>Small Cap</v>
          </cell>
        </row>
        <row r="1713">
          <cell r="C1713" t="str">
            <v>INE937C01029</v>
          </cell>
          <cell r="D1713" t="str">
            <v>NILAINFRA</v>
          </cell>
          <cell r="E1713">
            <v>450.48435310200006</v>
          </cell>
          <cell r="F1713" t="str">
            <v>NILAINFRA</v>
          </cell>
          <cell r="G1713">
            <v>450</v>
          </cell>
          <cell r="J1713">
            <v>450.24217655100006</v>
          </cell>
          <cell r="K1713" t="str">
            <v>Small Cap</v>
          </cell>
        </row>
        <row r="1714">
          <cell r="C1714" t="str">
            <v>INE979R01011</v>
          </cell>
          <cell r="D1714" t="str">
            <v>SHYAMCENT</v>
          </cell>
          <cell r="E1714">
            <v>458.93533967700006</v>
          </cell>
          <cell r="F1714" t="str">
            <v>SHYAMCENT</v>
          </cell>
          <cell r="G1714">
            <v>438</v>
          </cell>
          <cell r="J1714">
            <v>448.4676698385</v>
          </cell>
          <cell r="K1714" t="str">
            <v>Small Cap</v>
          </cell>
        </row>
        <row r="1715">
          <cell r="C1715" t="str">
            <v>INE145Y01015</v>
          </cell>
          <cell r="D1715" t="str">
            <v>SHISHIND</v>
          </cell>
          <cell r="E1715">
            <v>446.56580260600003</v>
          </cell>
          <cell r="J1715">
            <v>446.56580260600003</v>
          </cell>
          <cell r="K1715" t="str">
            <v>Small Cap</v>
          </cell>
        </row>
        <row r="1716">
          <cell r="C1716" t="str">
            <v>INE050N01010</v>
          </cell>
          <cell r="D1716" t="str">
            <v>KINGSINFR</v>
          </cell>
          <cell r="E1716">
            <v>446.36940026400003</v>
          </cell>
          <cell r="J1716">
            <v>446.36940026400003</v>
          </cell>
          <cell r="K1716" t="str">
            <v>Small Cap</v>
          </cell>
        </row>
        <row r="1717">
          <cell r="C1717" t="str">
            <v>INE05CY01014</v>
          </cell>
          <cell r="D1717" t="str">
            <v>TIERRA</v>
          </cell>
          <cell r="E1717">
            <v>445.85285001699998</v>
          </cell>
          <cell r="J1717">
            <v>445.85285001699998</v>
          </cell>
          <cell r="K1717" t="str">
            <v>Small Cap</v>
          </cell>
        </row>
        <row r="1718">
          <cell r="C1718" t="str">
            <v>INE369I01014</v>
          </cell>
          <cell r="D1718" t="str">
            <v>IL&amp;FSENGG</v>
          </cell>
          <cell r="E1718">
            <v>448.65581996499998</v>
          </cell>
          <cell r="F1718" t="str">
            <v>IL&amp;FSENGG</v>
          </cell>
          <cell r="G1718">
            <v>442</v>
          </cell>
          <cell r="J1718">
            <v>445.32790998249999</v>
          </cell>
          <cell r="K1718" t="str">
            <v>Small Cap</v>
          </cell>
        </row>
        <row r="1719">
          <cell r="C1719" t="str">
            <v>INE193B01039</v>
          </cell>
          <cell r="D1719" t="str">
            <v>AYMSYNTEX</v>
          </cell>
          <cell r="E1719">
            <v>445.35120269200002</v>
          </cell>
          <cell r="F1719" t="str">
            <v>AYMSYNTEX</v>
          </cell>
          <cell r="G1719">
            <v>445</v>
          </cell>
          <cell r="J1719">
            <v>445.17560134600001</v>
          </cell>
          <cell r="K1719" t="str">
            <v>Small Cap</v>
          </cell>
        </row>
        <row r="1720">
          <cell r="C1720" t="str">
            <v>INE858F01012</v>
          </cell>
          <cell r="D1720" t="str">
            <v>NITCO</v>
          </cell>
          <cell r="E1720">
            <v>443.19740770200002</v>
          </cell>
          <cell r="F1720" t="str">
            <v>NITCO</v>
          </cell>
          <cell r="G1720">
            <v>442</v>
          </cell>
          <cell r="J1720">
            <v>442.59870385099998</v>
          </cell>
          <cell r="K1720" t="str">
            <v>Small Cap</v>
          </cell>
        </row>
        <row r="1721">
          <cell r="C1721" t="str">
            <v>INE886A01014</v>
          </cell>
          <cell r="D1721" t="str">
            <v>IITL</v>
          </cell>
          <cell r="E1721">
            <v>449.41483358500005</v>
          </cell>
          <cell r="F1721" t="str">
            <v>IITL</v>
          </cell>
          <cell r="G1721">
            <v>435</v>
          </cell>
          <cell r="J1721">
            <v>442.2074167925</v>
          </cell>
          <cell r="K1721" t="str">
            <v>Small Cap</v>
          </cell>
        </row>
        <row r="1722">
          <cell r="C1722" t="str">
            <v>INE363M01019</v>
          </cell>
          <cell r="D1722" t="str">
            <v>SHEMAROO</v>
          </cell>
          <cell r="E1722">
            <v>441.06884626800002</v>
          </cell>
          <cell r="F1722" t="str">
            <v>SHEMAROO</v>
          </cell>
          <cell r="G1722">
            <v>441</v>
          </cell>
          <cell r="J1722">
            <v>441.03442313400001</v>
          </cell>
          <cell r="K1722" t="str">
            <v>Small Cap</v>
          </cell>
        </row>
        <row r="1723">
          <cell r="C1723" t="str">
            <v>INE501Y01019</v>
          </cell>
          <cell r="D1723" t="str">
            <v>SCPL</v>
          </cell>
          <cell r="E1723">
            <v>439.26664634100001</v>
          </cell>
          <cell r="F1723" t="str">
            <v>SCPL</v>
          </cell>
          <cell r="G1723">
            <v>439</v>
          </cell>
          <cell r="J1723">
            <v>439.13332317050003</v>
          </cell>
          <cell r="K1723" t="str">
            <v>Small Cap</v>
          </cell>
        </row>
        <row r="1724">
          <cell r="C1724" t="str">
            <v>INE713C01016</v>
          </cell>
          <cell r="D1724" t="str">
            <v>SURAJLTD</v>
          </cell>
          <cell r="E1724">
            <v>439.03860098799998</v>
          </cell>
          <cell r="J1724">
            <v>439.03860098799998</v>
          </cell>
          <cell r="K1724" t="str">
            <v>Small Cap</v>
          </cell>
        </row>
        <row r="1725">
          <cell r="C1725" t="str">
            <v>INE583R01029</v>
          </cell>
          <cell r="D1725" t="str">
            <v>PRITIKAUTO</v>
          </cell>
          <cell r="E1725">
            <v>442.94115759399995</v>
          </cell>
          <cell r="F1725" t="str">
            <v>PRITIKAUTO</v>
          </cell>
          <cell r="G1725">
            <v>435</v>
          </cell>
          <cell r="J1725">
            <v>438.97057879699997</v>
          </cell>
          <cell r="K1725" t="str">
            <v>Small Cap</v>
          </cell>
        </row>
        <row r="1726">
          <cell r="C1726" t="str">
            <v>INE704H01022</v>
          </cell>
          <cell r="D1726" t="str">
            <v>CINELINE</v>
          </cell>
          <cell r="E1726">
            <v>439.10243155400002</v>
          </cell>
          <cell r="F1726" t="str">
            <v>CINELINE</v>
          </cell>
          <cell r="G1726">
            <v>437</v>
          </cell>
          <cell r="J1726">
            <v>438.05121577700004</v>
          </cell>
          <cell r="K1726" t="str">
            <v>Small Cap</v>
          </cell>
        </row>
        <row r="1727">
          <cell r="C1727" t="str">
            <v>INE0L0L01012</v>
          </cell>
          <cell r="D1727" t="str">
            <v>MODIS</v>
          </cell>
          <cell r="E1727">
            <v>437.25103320299996</v>
          </cell>
          <cell r="J1727">
            <v>437.25103320299996</v>
          </cell>
          <cell r="K1727" t="str">
            <v>Small Cap</v>
          </cell>
        </row>
        <row r="1728">
          <cell r="C1728" t="str">
            <v>INE790B01024</v>
          </cell>
          <cell r="D1728" t="str">
            <v>KCPSUGIND</v>
          </cell>
          <cell r="E1728">
            <v>436.08258961899998</v>
          </cell>
          <cell r="F1728" t="str">
            <v>KCPSUGIND</v>
          </cell>
          <cell r="G1728">
            <v>436</v>
          </cell>
          <cell r="J1728">
            <v>436.04129480949996</v>
          </cell>
          <cell r="K1728" t="str">
            <v>Small Cap</v>
          </cell>
        </row>
        <row r="1729">
          <cell r="C1729" t="str">
            <v>INE568Z01015</v>
          </cell>
          <cell r="D1729" t="str">
            <v>URAVI</v>
          </cell>
          <cell r="E1729">
            <v>436.18264227600002</v>
          </cell>
          <cell r="F1729" t="str">
            <v>URAVI</v>
          </cell>
          <cell r="G1729">
            <v>435</v>
          </cell>
          <cell r="J1729">
            <v>435.59132113800001</v>
          </cell>
          <cell r="K1729" t="str">
            <v>Small Cap</v>
          </cell>
        </row>
        <row r="1730">
          <cell r="C1730" t="str">
            <v>INE303A01010</v>
          </cell>
          <cell r="D1730" t="str">
            <v>DICIND</v>
          </cell>
          <cell r="E1730">
            <v>435.03724178599998</v>
          </cell>
          <cell r="F1730" t="str">
            <v>DICIND</v>
          </cell>
          <cell r="G1730">
            <v>435</v>
          </cell>
          <cell r="J1730">
            <v>435.01862089299999</v>
          </cell>
          <cell r="K1730" t="str">
            <v>Small Cap</v>
          </cell>
        </row>
        <row r="1731">
          <cell r="C1731" t="str">
            <v>INE076C01018</v>
          </cell>
          <cell r="D1731" t="str">
            <v>IFBAGRO</v>
          </cell>
          <cell r="E1731">
            <v>433.97101786899998</v>
          </cell>
          <cell r="F1731" t="str">
            <v>IFBAGRO</v>
          </cell>
          <cell r="G1731">
            <v>434</v>
          </cell>
          <cell r="J1731">
            <v>433.98550893449999</v>
          </cell>
          <cell r="K1731" t="str">
            <v>Small Cap</v>
          </cell>
        </row>
        <row r="1732">
          <cell r="C1732" t="str">
            <v>INE0A0S01010</v>
          </cell>
          <cell r="D1732" t="str">
            <v>SIGMA</v>
          </cell>
          <cell r="E1732">
            <v>432.84393060600001</v>
          </cell>
          <cell r="F1732" t="str">
            <v>SIGMA</v>
          </cell>
          <cell r="G1732">
            <v>433</v>
          </cell>
          <cell r="J1732">
            <v>432.92196530299998</v>
          </cell>
          <cell r="K1732" t="str">
            <v>Small Cap</v>
          </cell>
        </row>
        <row r="1733">
          <cell r="C1733" t="str">
            <v>INE870B01024</v>
          </cell>
          <cell r="D1733" t="str">
            <v>OKPLA</v>
          </cell>
          <cell r="E1733">
            <v>432.90762255600004</v>
          </cell>
          <cell r="J1733">
            <v>432.90762255600004</v>
          </cell>
          <cell r="K1733" t="str">
            <v>Small Cap</v>
          </cell>
        </row>
        <row r="1734">
          <cell r="C1734" t="str">
            <v>INE150C01011</v>
          </cell>
          <cell r="D1734" t="str">
            <v>TITANBIO</v>
          </cell>
          <cell r="E1734">
            <v>430.64357790200006</v>
          </cell>
          <cell r="J1734">
            <v>430.64357790200006</v>
          </cell>
          <cell r="K1734" t="str">
            <v>Small Cap</v>
          </cell>
        </row>
        <row r="1735">
          <cell r="C1735" t="str">
            <v>INE0R6Z01013</v>
          </cell>
          <cell r="D1735" t="str">
            <v>SRM</v>
          </cell>
          <cell r="E1735">
            <v>430.75402191499995</v>
          </cell>
          <cell r="F1735" t="str">
            <v>SRM</v>
          </cell>
          <cell r="G1735">
            <v>430</v>
          </cell>
          <cell r="J1735">
            <v>430.37701095749998</v>
          </cell>
          <cell r="K1735" t="str">
            <v>Small Cap</v>
          </cell>
        </row>
        <row r="1736">
          <cell r="C1736" t="str">
            <v>INE020G01017</v>
          </cell>
          <cell r="D1736" t="str">
            <v>INSPIRISYS</v>
          </cell>
          <cell r="E1736">
            <v>427.89475932800002</v>
          </cell>
          <cell r="F1736" t="str">
            <v>INSPIRISYS</v>
          </cell>
          <cell r="G1736">
            <v>431</v>
          </cell>
          <cell r="J1736">
            <v>429.44737966399998</v>
          </cell>
          <cell r="K1736" t="str">
            <v>Small Cap</v>
          </cell>
        </row>
        <row r="1737">
          <cell r="C1737" t="str">
            <v>INE952H01027</v>
          </cell>
          <cell r="D1737" t="str">
            <v>RAJTV</v>
          </cell>
          <cell r="E1737">
            <v>429.24527383399999</v>
          </cell>
          <cell r="F1737" t="str">
            <v>RAJTV</v>
          </cell>
          <cell r="G1737">
            <v>428</v>
          </cell>
          <cell r="J1737">
            <v>428.62263691700002</v>
          </cell>
          <cell r="K1737" t="str">
            <v>Small Cap</v>
          </cell>
        </row>
        <row r="1738">
          <cell r="C1738" t="str">
            <v>INE283A01014</v>
          </cell>
          <cell r="F1738" t="str">
            <v>PRECOT</v>
          </cell>
          <cell r="G1738">
            <v>428</v>
          </cell>
          <cell r="J1738">
            <v>428</v>
          </cell>
          <cell r="K1738" t="str">
            <v>Small Cap</v>
          </cell>
        </row>
        <row r="1739">
          <cell r="C1739" t="str">
            <v>INE661I01014</v>
          </cell>
          <cell r="D1739" t="str">
            <v>BGRENERGY</v>
          </cell>
          <cell r="E1739">
            <v>427.90162377800004</v>
          </cell>
          <cell r="F1739" t="str">
            <v>BGRENERGY</v>
          </cell>
          <cell r="G1739">
            <v>428</v>
          </cell>
          <cell r="J1739">
            <v>427.95081188900002</v>
          </cell>
          <cell r="K1739" t="str">
            <v>Small Cap</v>
          </cell>
        </row>
        <row r="1740">
          <cell r="C1740" t="str">
            <v>INE388G01026</v>
          </cell>
          <cell r="D1740" t="str">
            <v>TCLCONS</v>
          </cell>
          <cell r="E1740">
            <v>439.717652079</v>
          </cell>
          <cell r="F1740" t="str">
            <v>TCLCONS</v>
          </cell>
          <cell r="G1740">
            <v>416</v>
          </cell>
          <cell r="J1740">
            <v>427.8588260395</v>
          </cell>
          <cell r="K1740" t="str">
            <v>Small Cap</v>
          </cell>
        </row>
        <row r="1741">
          <cell r="C1741" t="str">
            <v>INE280H01015</v>
          </cell>
          <cell r="D1741" t="str">
            <v>SAHYADRI</v>
          </cell>
          <cell r="E1741">
            <v>427.193151618</v>
          </cell>
          <cell r="F1741" t="str">
            <v>SAHYADRI</v>
          </cell>
          <cell r="G1741">
            <v>427</v>
          </cell>
          <cell r="J1741">
            <v>427.096575809</v>
          </cell>
          <cell r="K1741" t="str">
            <v>Small Cap</v>
          </cell>
        </row>
        <row r="1742">
          <cell r="C1742" t="str">
            <v>INE755Q01025</v>
          </cell>
          <cell r="D1742" t="str">
            <v>VISHAL</v>
          </cell>
          <cell r="E1742">
            <v>427.035216483</v>
          </cell>
          <cell r="J1742">
            <v>427.035216483</v>
          </cell>
          <cell r="K1742" t="str">
            <v>Small Cap</v>
          </cell>
        </row>
        <row r="1743">
          <cell r="C1743" t="str">
            <v>INE418N01035</v>
          </cell>
          <cell r="D1743" t="str">
            <v>ESSENTIA</v>
          </cell>
          <cell r="E1743">
            <v>423.77063627399997</v>
          </cell>
          <cell r="F1743" t="str">
            <v>ESSENTIA</v>
          </cell>
          <cell r="G1743">
            <v>427</v>
          </cell>
          <cell r="J1743">
            <v>425.38531813700001</v>
          </cell>
          <cell r="K1743" t="str">
            <v>Small Cap</v>
          </cell>
        </row>
        <row r="1744">
          <cell r="C1744" t="str">
            <v>INE0O8901016</v>
          </cell>
          <cell r="D1744" t="str">
            <v>EXHICON</v>
          </cell>
          <cell r="E1744">
            <v>423.29937963399999</v>
          </cell>
          <cell r="J1744">
            <v>423.29937963399999</v>
          </cell>
          <cell r="K1744" t="str">
            <v>Small Cap</v>
          </cell>
        </row>
        <row r="1745">
          <cell r="C1745" t="str">
            <v>INE642C01025</v>
          </cell>
          <cell r="D1745" t="str">
            <v>RUBFILA</v>
          </cell>
          <cell r="E1745">
            <v>422.616544277</v>
          </cell>
          <cell r="J1745">
            <v>422.616544277</v>
          </cell>
          <cell r="K1745" t="str">
            <v>Small Cap</v>
          </cell>
        </row>
        <row r="1746">
          <cell r="C1746" t="str">
            <v>INE737D01021</v>
          </cell>
          <cell r="D1746" t="str">
            <v>MODISONLTD</v>
          </cell>
          <cell r="E1746">
            <v>420.41481300800001</v>
          </cell>
          <cell r="F1746" t="str">
            <v>MODISONLTD</v>
          </cell>
          <cell r="G1746">
            <v>420</v>
          </cell>
          <cell r="J1746">
            <v>420.20740650400001</v>
          </cell>
          <cell r="K1746" t="str">
            <v>Small Cap</v>
          </cell>
        </row>
        <row r="1747">
          <cell r="C1747" t="str">
            <v>INE824Q01011</v>
          </cell>
          <cell r="D1747" t="str">
            <v>MANAKSTEEL</v>
          </cell>
          <cell r="E1747">
            <v>420.76323281500004</v>
          </cell>
          <cell r="F1747" t="str">
            <v>MANAKSTEEL</v>
          </cell>
          <cell r="G1747">
            <v>419</v>
          </cell>
          <cell r="J1747">
            <v>419.88161640750002</v>
          </cell>
          <cell r="K1747" t="str">
            <v>Small Cap</v>
          </cell>
        </row>
        <row r="1748">
          <cell r="C1748" t="str">
            <v>INE403C01014</v>
          </cell>
          <cell r="D1748" t="str">
            <v>INTLCOMBQ</v>
          </cell>
          <cell r="E1748">
            <v>418.50176495700003</v>
          </cell>
          <cell r="J1748">
            <v>418.50176495700003</v>
          </cell>
          <cell r="K1748" t="str">
            <v>Small Cap</v>
          </cell>
        </row>
        <row r="1749">
          <cell r="C1749" t="str">
            <v>INE507O01025</v>
          </cell>
          <cell r="D1749" t="str">
            <v>HPCBL</v>
          </cell>
          <cell r="E1749">
            <v>418.15199999999999</v>
          </cell>
          <cell r="J1749">
            <v>418.15199999999999</v>
          </cell>
          <cell r="K1749" t="str">
            <v>Small Cap</v>
          </cell>
        </row>
        <row r="1750">
          <cell r="C1750" t="str">
            <v>INE03V001013</v>
          </cell>
          <cell r="D1750" t="str">
            <v>UNIVPHOTO</v>
          </cell>
          <cell r="E1750">
            <v>418.23725501500002</v>
          </cell>
          <cell r="F1750" t="str">
            <v>UNIVPHOTO</v>
          </cell>
          <cell r="G1750">
            <v>418</v>
          </cell>
          <cell r="J1750">
            <v>418.11862750750004</v>
          </cell>
          <cell r="K1750" t="str">
            <v>Small Cap</v>
          </cell>
        </row>
        <row r="1751">
          <cell r="C1751" t="str">
            <v>INE461A01024</v>
          </cell>
          <cell r="D1751" t="str">
            <v>BARODARY</v>
          </cell>
          <cell r="E1751">
            <v>414.04085459200002</v>
          </cell>
          <cell r="J1751">
            <v>414.04085459200002</v>
          </cell>
          <cell r="K1751" t="str">
            <v>Small Cap</v>
          </cell>
        </row>
        <row r="1752">
          <cell r="C1752" t="str">
            <v>INE0INJ01017</v>
          </cell>
          <cell r="D1752" t="str">
            <v>PLAZACABLE</v>
          </cell>
          <cell r="E1752">
            <v>413.68372306500004</v>
          </cell>
          <cell r="F1752" t="str">
            <v>PLAZACABLE</v>
          </cell>
          <cell r="G1752">
            <v>414</v>
          </cell>
          <cell r="J1752">
            <v>413.84186153250005</v>
          </cell>
          <cell r="K1752" t="str">
            <v>Small Cap</v>
          </cell>
        </row>
        <row r="1753">
          <cell r="C1753" t="str">
            <v>INE911Z01017</v>
          </cell>
          <cell r="D1753" t="str">
            <v>AAL</v>
          </cell>
          <cell r="E1753">
            <v>409.27892276400001</v>
          </cell>
          <cell r="J1753">
            <v>409.27892276400001</v>
          </cell>
          <cell r="K1753" t="str">
            <v>Small Cap</v>
          </cell>
        </row>
        <row r="1754">
          <cell r="C1754" t="str">
            <v>INE823A01017</v>
          </cell>
          <cell r="D1754" t="str">
            <v>KOTHARIPRO</v>
          </cell>
          <cell r="E1754">
            <v>409.54760202800003</v>
          </cell>
          <cell r="F1754" t="str">
            <v>KOTHARIPRO</v>
          </cell>
          <cell r="G1754">
            <v>409</v>
          </cell>
          <cell r="J1754">
            <v>409.27380101400001</v>
          </cell>
          <cell r="K1754" t="str">
            <v>Small Cap</v>
          </cell>
        </row>
        <row r="1755">
          <cell r="C1755" t="str">
            <v>INE778K01012</v>
          </cell>
          <cell r="D1755" t="str">
            <v>EMAMIREAL</v>
          </cell>
          <cell r="E1755">
            <v>409.11243889299999</v>
          </cell>
          <cell r="F1755" t="str">
            <v>EMAMIREAL</v>
          </cell>
          <cell r="G1755">
            <v>409</v>
          </cell>
          <cell r="J1755">
            <v>409.05621944649999</v>
          </cell>
          <cell r="K1755" t="str">
            <v>Small Cap</v>
          </cell>
        </row>
        <row r="1756">
          <cell r="C1756" t="str">
            <v>INE848A01014</v>
          </cell>
          <cell r="D1756" t="str">
            <v>IZMO</v>
          </cell>
          <cell r="E1756">
            <v>411.14379311799996</v>
          </cell>
          <cell r="F1756" t="str">
            <v>IZMO</v>
          </cell>
          <cell r="G1756">
            <v>404</v>
          </cell>
          <cell r="J1756">
            <v>407.57189655899998</v>
          </cell>
          <cell r="K1756" t="str">
            <v>Small Cap</v>
          </cell>
        </row>
        <row r="1757">
          <cell r="C1757" t="str">
            <v>INE623A01011</v>
          </cell>
          <cell r="D1757" t="str">
            <v>SAKHTISUG</v>
          </cell>
          <cell r="E1757">
            <v>406.92847048800002</v>
          </cell>
          <cell r="F1757" t="str">
            <v>SAKHTISUG</v>
          </cell>
          <cell r="G1757">
            <v>407</v>
          </cell>
          <cell r="J1757">
            <v>406.96423524400001</v>
          </cell>
          <cell r="K1757" t="str">
            <v>Small Cap</v>
          </cell>
        </row>
        <row r="1758">
          <cell r="C1758" t="str">
            <v>INE027T01023</v>
          </cell>
          <cell r="D1758" t="str">
            <v>RUDRA</v>
          </cell>
          <cell r="E1758">
            <v>406.758799162</v>
          </cell>
          <cell r="J1758">
            <v>406.758799162</v>
          </cell>
          <cell r="K1758" t="str">
            <v>Small Cap</v>
          </cell>
        </row>
        <row r="1759">
          <cell r="C1759" t="str">
            <v>INE486F01012</v>
          </cell>
          <cell r="D1759" t="str">
            <v>ZENOTECH</v>
          </cell>
          <cell r="E1759">
            <v>406.69281964800001</v>
          </cell>
          <cell r="J1759">
            <v>406.69281964800001</v>
          </cell>
          <cell r="K1759" t="str">
            <v>Small Cap</v>
          </cell>
        </row>
        <row r="1760">
          <cell r="C1760" t="str">
            <v>INE770A01010</v>
          </cell>
          <cell r="D1760" t="str">
            <v>PRADPME</v>
          </cell>
          <cell r="E1760">
            <v>406.39258536599999</v>
          </cell>
          <cell r="J1760">
            <v>406.39258536599999</v>
          </cell>
          <cell r="K1760" t="str">
            <v>Small Cap</v>
          </cell>
        </row>
        <row r="1761">
          <cell r="C1761" t="str">
            <v>INE302E01014</v>
          </cell>
          <cell r="D1761" t="str">
            <v>SAKTHIFIN</v>
          </cell>
          <cell r="E1761">
            <v>405.74480888200003</v>
          </cell>
          <cell r="J1761">
            <v>405.74480888200003</v>
          </cell>
          <cell r="K1761" t="str">
            <v>Small Cap</v>
          </cell>
        </row>
        <row r="1762">
          <cell r="C1762" t="str">
            <v>INE228I01012</v>
          </cell>
          <cell r="D1762" t="str">
            <v>ASAHISONG</v>
          </cell>
          <cell r="E1762">
            <v>404.43629224400001</v>
          </cell>
          <cell r="F1762" t="str">
            <v>ASAHISONG</v>
          </cell>
          <cell r="G1762">
            <v>405</v>
          </cell>
          <cell r="J1762">
            <v>404.71814612200001</v>
          </cell>
          <cell r="K1762" t="str">
            <v>Small Cap</v>
          </cell>
        </row>
        <row r="1763">
          <cell r="C1763" t="str">
            <v>INE802D01023</v>
          </cell>
          <cell r="D1763" t="str">
            <v>INDAG</v>
          </cell>
          <cell r="E1763">
            <v>404.21478658500001</v>
          </cell>
          <cell r="J1763">
            <v>404.21478658500001</v>
          </cell>
          <cell r="K1763" t="str">
            <v>Small Cap</v>
          </cell>
        </row>
        <row r="1764">
          <cell r="C1764" t="str">
            <v>INE723D01021</v>
          </cell>
          <cell r="D1764" t="str">
            <v>RUDRAECO</v>
          </cell>
          <cell r="E1764">
            <v>403.62615853699998</v>
          </cell>
          <cell r="J1764">
            <v>403.62615853699998</v>
          </cell>
          <cell r="K1764" t="str">
            <v>Small Cap</v>
          </cell>
        </row>
        <row r="1765">
          <cell r="C1765" t="str">
            <v>INE0SDC01012</v>
          </cell>
          <cell r="D1765" t="str">
            <v>EMMFORCE</v>
          </cell>
          <cell r="E1765">
            <v>401.36801351399998</v>
          </cell>
          <cell r="J1765">
            <v>401.36801351399998</v>
          </cell>
          <cell r="K1765" t="str">
            <v>Small Cap</v>
          </cell>
        </row>
        <row r="1766">
          <cell r="C1766" t="str">
            <v>INE298W01016</v>
          </cell>
          <cell r="D1766" t="str">
            <v>CHEMCRUX</v>
          </cell>
          <cell r="E1766">
            <v>398.19706590700002</v>
          </cell>
          <cell r="J1766">
            <v>398.19706590700002</v>
          </cell>
          <cell r="K1766" t="str">
            <v>Small Cap</v>
          </cell>
        </row>
        <row r="1767">
          <cell r="C1767" t="str">
            <v>INE300A01016</v>
          </cell>
          <cell r="D1767" t="str">
            <v>GOODRICKE</v>
          </cell>
          <cell r="E1767">
            <v>397.21785365900001</v>
          </cell>
          <cell r="J1767">
            <v>397.21785365900001</v>
          </cell>
          <cell r="K1767" t="str">
            <v>Small Cap</v>
          </cell>
        </row>
        <row r="1768">
          <cell r="C1768" t="str">
            <v>INE636D01033</v>
          </cell>
          <cell r="D1768" t="str">
            <v>JOSTS</v>
          </cell>
          <cell r="E1768">
            <v>395.048665653</v>
          </cell>
          <cell r="J1768">
            <v>395.048665653</v>
          </cell>
          <cell r="K1768" t="str">
            <v>Small Cap</v>
          </cell>
        </row>
        <row r="1769">
          <cell r="C1769" t="str">
            <v>INE371C01013</v>
          </cell>
          <cell r="D1769" t="str">
            <v>PODDARMENT</v>
          </cell>
          <cell r="E1769">
            <v>393.92342195100002</v>
          </cell>
          <cell r="F1769" t="str">
            <v>PODDARMENT</v>
          </cell>
          <cell r="G1769">
            <v>394</v>
          </cell>
          <cell r="J1769">
            <v>393.96171097550001</v>
          </cell>
          <cell r="K1769" t="str">
            <v>Small Cap</v>
          </cell>
        </row>
        <row r="1770">
          <cell r="C1770" t="str">
            <v>INE002B01016</v>
          </cell>
          <cell r="D1770" t="str">
            <v>SOFTSOL</v>
          </cell>
          <cell r="E1770">
            <v>392.54848601100002</v>
          </cell>
          <cell r="J1770">
            <v>392.54848601100002</v>
          </cell>
          <cell r="K1770" t="str">
            <v>Small Cap</v>
          </cell>
        </row>
        <row r="1771">
          <cell r="C1771" t="str">
            <v>INE933A01014</v>
          </cell>
          <cell r="D1771" t="str">
            <v>LYKALABS</v>
          </cell>
          <cell r="E1771">
            <v>391.78156463400001</v>
          </cell>
          <cell r="F1771" t="str">
            <v>LYKALABS</v>
          </cell>
          <cell r="G1771">
            <v>392</v>
          </cell>
          <cell r="J1771">
            <v>391.890782317</v>
          </cell>
          <cell r="K1771" t="str">
            <v>Small Cap</v>
          </cell>
        </row>
        <row r="1772">
          <cell r="C1772" t="str">
            <v>INE194R01017</v>
          </cell>
          <cell r="D1772" t="str">
            <v>FREDUN</v>
          </cell>
          <cell r="E1772">
            <v>391.58308885300005</v>
          </cell>
          <cell r="J1772">
            <v>391.58308885300005</v>
          </cell>
          <cell r="K1772" t="str">
            <v>Small Cap</v>
          </cell>
        </row>
        <row r="1773">
          <cell r="C1773" t="str">
            <v>INE928C01010</v>
          </cell>
          <cell r="D1773" t="str">
            <v>DAICHI</v>
          </cell>
          <cell r="E1773">
            <v>391.03777186100001</v>
          </cell>
          <cell r="J1773">
            <v>391.03777186100001</v>
          </cell>
          <cell r="K1773" t="str">
            <v>Small Cap</v>
          </cell>
        </row>
        <row r="1774">
          <cell r="C1774" t="str">
            <v>INE309M01012</v>
          </cell>
          <cell r="D1774" t="str">
            <v>PREMIERPOL</v>
          </cell>
          <cell r="E1774">
            <v>389.922171832</v>
          </cell>
          <cell r="F1774" t="str">
            <v>PREMIERPOL</v>
          </cell>
          <cell r="G1774">
            <v>390</v>
          </cell>
          <cell r="J1774">
            <v>389.961085916</v>
          </cell>
          <cell r="K1774" t="str">
            <v>Small Cap</v>
          </cell>
        </row>
        <row r="1775">
          <cell r="C1775" t="str">
            <v>INE372E01025</v>
          </cell>
          <cell r="D1775" t="str">
            <v>BIRLAPREC</v>
          </cell>
          <cell r="E1775">
            <v>389.60150803300002</v>
          </cell>
          <cell r="J1775">
            <v>389.60150803300002</v>
          </cell>
          <cell r="K1775" t="str">
            <v>Small Cap</v>
          </cell>
        </row>
        <row r="1776">
          <cell r="C1776" t="str">
            <v>INE058F01019</v>
          </cell>
          <cell r="D1776" t="str">
            <v>ALUFLUOR</v>
          </cell>
          <cell r="E1776">
            <v>389.39228966999997</v>
          </cell>
          <cell r="J1776">
            <v>389.39228966999997</v>
          </cell>
          <cell r="K1776" t="str">
            <v>Small Cap</v>
          </cell>
        </row>
        <row r="1777">
          <cell r="C1777" t="str">
            <v>INE120D01012</v>
          </cell>
          <cell r="D1777" t="str">
            <v>HITECHCORP</v>
          </cell>
          <cell r="E1777">
            <v>389.309582874</v>
          </cell>
          <cell r="F1777" t="str">
            <v>HITECHCORP</v>
          </cell>
          <cell r="G1777">
            <v>389</v>
          </cell>
          <cell r="J1777">
            <v>389.15479143699997</v>
          </cell>
          <cell r="K1777" t="str">
            <v>Small Cap</v>
          </cell>
        </row>
        <row r="1778">
          <cell r="C1778" t="str">
            <v>INE803H01014</v>
          </cell>
          <cell r="D1778" t="str">
            <v>RUCHIRA</v>
          </cell>
          <cell r="E1778">
            <v>388.715157885</v>
          </cell>
          <cell r="F1778" t="str">
            <v>RUCHIRA</v>
          </cell>
          <cell r="G1778">
            <v>389</v>
          </cell>
          <cell r="J1778">
            <v>388.85757894250003</v>
          </cell>
          <cell r="K1778" t="str">
            <v>Small Cap</v>
          </cell>
        </row>
        <row r="1779">
          <cell r="C1779" t="str">
            <v>INE0MQD01015</v>
          </cell>
          <cell r="D1779" t="str">
            <v>DRONACHRYA</v>
          </cell>
          <cell r="E1779">
            <v>388.80449838999999</v>
          </cell>
          <cell r="J1779">
            <v>388.80449838999999</v>
          </cell>
          <cell r="K1779" t="str">
            <v>Small Cap</v>
          </cell>
        </row>
        <row r="1780">
          <cell r="C1780" t="str">
            <v>INE740X01023</v>
          </cell>
          <cell r="D1780" t="str">
            <v>LAL</v>
          </cell>
          <cell r="E1780">
            <v>386.582584962</v>
          </cell>
          <cell r="F1780" t="str">
            <v>LAL</v>
          </cell>
          <cell r="G1780">
            <v>388</v>
          </cell>
          <cell r="J1780">
            <v>387.29129248100003</v>
          </cell>
          <cell r="K1780" t="str">
            <v>Small Cap</v>
          </cell>
        </row>
        <row r="1781">
          <cell r="C1781" t="str">
            <v>INE636A01039</v>
          </cell>
          <cell r="D1781" t="str">
            <v>MAWANASUG</v>
          </cell>
          <cell r="E1781">
            <v>387.05628090700003</v>
          </cell>
          <cell r="F1781" t="str">
            <v>MAWANASUG</v>
          </cell>
          <cell r="G1781">
            <v>387</v>
          </cell>
          <cell r="J1781">
            <v>387.02814045349999</v>
          </cell>
          <cell r="K1781" t="str">
            <v>Small Cap</v>
          </cell>
        </row>
        <row r="1782">
          <cell r="C1782" t="str">
            <v>INE948A01012</v>
          </cell>
          <cell r="D1782" t="str">
            <v>TRIGYN</v>
          </cell>
          <cell r="E1782">
            <v>385.87216938200004</v>
          </cell>
          <cell r="F1782" t="str">
            <v>TRIGYN</v>
          </cell>
          <cell r="G1782">
            <v>386</v>
          </cell>
          <cell r="J1782">
            <v>385.93608469100002</v>
          </cell>
          <cell r="K1782" t="str">
            <v>Small Cap</v>
          </cell>
        </row>
        <row r="1783">
          <cell r="C1783" t="str">
            <v>INE861D01011</v>
          </cell>
          <cell r="D1783" t="str">
            <v>SAHLIBHFI</v>
          </cell>
          <cell r="E1783">
            <v>384.52963414599998</v>
          </cell>
          <cell r="J1783">
            <v>384.52963414599998</v>
          </cell>
          <cell r="K1783" t="str">
            <v>Small Cap</v>
          </cell>
        </row>
        <row r="1784">
          <cell r="C1784" t="str">
            <v>INE215D01010</v>
          </cell>
          <cell r="D1784" t="str">
            <v>MAHEPC</v>
          </cell>
          <cell r="E1784">
            <v>384.62180180600001</v>
          </cell>
          <cell r="F1784" t="str">
            <v>MAHEPC</v>
          </cell>
          <cell r="G1784">
            <v>384</v>
          </cell>
          <cell r="J1784">
            <v>384.310900903</v>
          </cell>
          <cell r="K1784" t="str">
            <v>Small Cap</v>
          </cell>
        </row>
        <row r="1785">
          <cell r="C1785" t="str">
            <v>INE421A01028</v>
          </cell>
          <cell r="D1785" t="str">
            <v>ABAN</v>
          </cell>
          <cell r="E1785">
            <v>384.24217253500001</v>
          </cell>
          <cell r="F1785" t="str">
            <v>ABAN</v>
          </cell>
          <cell r="G1785">
            <v>384</v>
          </cell>
          <cell r="J1785">
            <v>384.1210862675</v>
          </cell>
          <cell r="K1785" t="str">
            <v>Small Cap</v>
          </cell>
        </row>
        <row r="1786">
          <cell r="C1786" t="str">
            <v>INE448G01010</v>
          </cell>
          <cell r="D1786" t="str">
            <v>NATHBIOGEN</v>
          </cell>
          <cell r="E1786">
            <v>382.13876666700003</v>
          </cell>
          <cell r="F1786" t="str">
            <v>NATHBIOGEN</v>
          </cell>
          <cell r="G1786">
            <v>382</v>
          </cell>
          <cell r="J1786">
            <v>382.06938333350001</v>
          </cell>
          <cell r="K1786" t="str">
            <v>Small Cap</v>
          </cell>
        </row>
        <row r="1787">
          <cell r="C1787" t="str">
            <v>INE260E01014</v>
          </cell>
          <cell r="D1787" t="str">
            <v>SKCIL</v>
          </cell>
          <cell r="E1787">
            <v>381.56757402099998</v>
          </cell>
          <cell r="J1787">
            <v>381.56757402099998</v>
          </cell>
          <cell r="K1787" t="str">
            <v>Small Cap</v>
          </cell>
        </row>
        <row r="1788">
          <cell r="C1788" t="str">
            <v>INE432A01017</v>
          </cell>
          <cell r="D1788" t="str">
            <v>AMBALALSA</v>
          </cell>
          <cell r="E1788">
            <v>381.22323406300001</v>
          </cell>
          <cell r="J1788">
            <v>381.22323406300001</v>
          </cell>
          <cell r="K1788" t="str">
            <v>Small Cap</v>
          </cell>
        </row>
        <row r="1789">
          <cell r="C1789" t="str">
            <v>INE01BL01012</v>
          </cell>
          <cell r="D1789" t="str">
            <v>NSL</v>
          </cell>
          <cell r="E1789">
            <v>380.82907473200004</v>
          </cell>
          <cell r="J1789">
            <v>380.82907473200004</v>
          </cell>
          <cell r="K1789" t="str">
            <v>Small Cap</v>
          </cell>
        </row>
        <row r="1790">
          <cell r="C1790" t="str">
            <v>INE551B01012</v>
          </cell>
          <cell r="D1790" t="str">
            <v>UDAYJEW</v>
          </cell>
          <cell r="E1790">
            <v>379.553712894</v>
          </cell>
          <cell r="J1790">
            <v>379.553712894</v>
          </cell>
          <cell r="K1790" t="str">
            <v>Small Cap</v>
          </cell>
        </row>
        <row r="1791">
          <cell r="C1791" t="str">
            <v>INE284C01018</v>
          </cell>
          <cell r="D1791" t="str">
            <v>LAKSELEC</v>
          </cell>
          <cell r="E1791">
            <v>377.81848056900003</v>
          </cell>
          <cell r="J1791">
            <v>377.81848056900003</v>
          </cell>
          <cell r="K1791" t="str">
            <v>Small Cap</v>
          </cell>
        </row>
        <row r="1792">
          <cell r="C1792" t="str">
            <v>INE118K01011</v>
          </cell>
          <cell r="D1792" t="str">
            <v>BINNY</v>
          </cell>
          <cell r="E1792">
            <v>375.804426815</v>
          </cell>
          <cell r="J1792">
            <v>375.804426815</v>
          </cell>
          <cell r="K1792" t="str">
            <v>Small Cap</v>
          </cell>
        </row>
        <row r="1793">
          <cell r="C1793" t="str">
            <v>INE733A01018</v>
          </cell>
          <cell r="D1793" t="str">
            <v>STARPAPER</v>
          </cell>
          <cell r="E1793">
            <v>375.43094187600002</v>
          </cell>
          <cell r="F1793" t="str">
            <v>STARPAPER</v>
          </cell>
          <cell r="G1793">
            <v>376</v>
          </cell>
          <cell r="J1793">
            <v>375.71547093800001</v>
          </cell>
          <cell r="K1793" t="str">
            <v>Small Cap</v>
          </cell>
        </row>
        <row r="1794">
          <cell r="C1794" t="str">
            <v>INE445D01013</v>
          </cell>
          <cell r="D1794" t="str">
            <v>NILE</v>
          </cell>
          <cell r="E1794">
            <v>375.27984387399999</v>
          </cell>
          <cell r="J1794">
            <v>375.27984387399999</v>
          </cell>
          <cell r="K1794" t="str">
            <v>Small Cap</v>
          </cell>
        </row>
        <row r="1795">
          <cell r="C1795" t="str">
            <v>INE099G01011</v>
          </cell>
          <cell r="D1795" t="str">
            <v>SCANSTL</v>
          </cell>
          <cell r="E1795">
            <v>371.975824827</v>
          </cell>
          <cell r="J1795">
            <v>371.975824827</v>
          </cell>
          <cell r="K1795" t="str">
            <v>Small Cap</v>
          </cell>
        </row>
        <row r="1796">
          <cell r="C1796" t="str">
            <v>INE0CYK01015</v>
          </cell>
          <cell r="D1796" t="str">
            <v>PURPLEFIN</v>
          </cell>
          <cell r="E1796">
            <v>371.55617104800001</v>
          </cell>
          <cell r="J1796">
            <v>371.55617104800001</v>
          </cell>
          <cell r="K1796" t="str">
            <v>Small Cap</v>
          </cell>
        </row>
        <row r="1797">
          <cell r="C1797" t="str">
            <v>INE177C01022</v>
          </cell>
          <cell r="D1797" t="str">
            <v>BATLIBOI</v>
          </cell>
          <cell r="E1797">
            <v>371.00074952099999</v>
          </cell>
          <cell r="J1797">
            <v>371.00074952099999</v>
          </cell>
          <cell r="K1797" t="str">
            <v>Small Cap</v>
          </cell>
        </row>
        <row r="1798">
          <cell r="C1798" t="str">
            <v>INE838E01017</v>
          </cell>
          <cell r="D1798" t="str">
            <v>PONNIERODE</v>
          </cell>
          <cell r="E1798">
            <v>370.35867983200001</v>
          </cell>
          <cell r="F1798" t="str">
            <v>PONNIERODE</v>
          </cell>
          <cell r="G1798">
            <v>370</v>
          </cell>
          <cell r="J1798">
            <v>370.179339916</v>
          </cell>
          <cell r="K1798" t="str">
            <v>Small Cap</v>
          </cell>
        </row>
        <row r="1799">
          <cell r="C1799" t="str">
            <v>INE266B01017</v>
          </cell>
          <cell r="D1799" t="str">
            <v>KINETICENG</v>
          </cell>
          <cell r="E1799">
            <v>369.91463731700003</v>
          </cell>
          <cell r="J1799">
            <v>369.91463731700003</v>
          </cell>
          <cell r="K1799" t="str">
            <v>Small Cap</v>
          </cell>
        </row>
        <row r="1800">
          <cell r="C1800" t="str">
            <v>INE777G01012</v>
          </cell>
          <cell r="D1800" t="str">
            <v>SRAMSET</v>
          </cell>
          <cell r="E1800">
            <v>368.96808414600002</v>
          </cell>
          <cell r="J1800">
            <v>368.96808414600002</v>
          </cell>
          <cell r="K1800" t="str">
            <v>Small Cap</v>
          </cell>
        </row>
        <row r="1801">
          <cell r="C1801" t="str">
            <v>INE870Z01015</v>
          </cell>
          <cell r="D1801" t="str">
            <v>INNOVATORS</v>
          </cell>
          <cell r="E1801">
            <v>368.521270555</v>
          </cell>
          <cell r="J1801">
            <v>368.521270555</v>
          </cell>
          <cell r="K1801" t="str">
            <v>Small Cap</v>
          </cell>
        </row>
        <row r="1802">
          <cell r="C1802" t="str">
            <v>INE08KP01019</v>
          </cell>
          <cell r="D1802" t="str">
            <v>DCMNVL</v>
          </cell>
          <cell r="E1802">
            <v>367.86206284499997</v>
          </cell>
          <cell r="F1802" t="str">
            <v>DCMNVL</v>
          </cell>
          <cell r="G1802">
            <v>368</v>
          </cell>
          <cell r="J1802">
            <v>367.93103142249998</v>
          </cell>
          <cell r="K1802" t="str">
            <v>Small Cap</v>
          </cell>
        </row>
        <row r="1803">
          <cell r="C1803" t="str">
            <v>INE559N01010</v>
          </cell>
          <cell r="D1803" t="str">
            <v>SRGHFL</v>
          </cell>
          <cell r="E1803">
            <v>368.64501625999998</v>
          </cell>
          <cell r="F1803" t="str">
            <v>SRGHFL</v>
          </cell>
          <cell r="G1803">
            <v>367</v>
          </cell>
          <cell r="J1803">
            <v>367.82250812999996</v>
          </cell>
          <cell r="K1803" t="str">
            <v>Small Cap</v>
          </cell>
        </row>
        <row r="1804">
          <cell r="C1804" t="str">
            <v>INE980Y01015</v>
          </cell>
          <cell r="D1804" t="str">
            <v>SOUTHWEST</v>
          </cell>
          <cell r="E1804">
            <v>365.46132507300001</v>
          </cell>
          <cell r="F1804" t="str">
            <v>SOUTHWEST</v>
          </cell>
          <cell r="G1804">
            <v>365</v>
          </cell>
          <cell r="J1804">
            <v>365.23066253650001</v>
          </cell>
          <cell r="K1804" t="str">
            <v>Small Cap</v>
          </cell>
        </row>
        <row r="1805">
          <cell r="C1805" t="str">
            <v>INE464Z01017</v>
          </cell>
          <cell r="D1805" t="str">
            <v>INFLAME</v>
          </cell>
          <cell r="E1805">
            <v>364.24042621999996</v>
          </cell>
          <cell r="J1805">
            <v>364.24042621999996</v>
          </cell>
          <cell r="K1805" t="str">
            <v>Small Cap</v>
          </cell>
        </row>
        <row r="1806">
          <cell r="C1806" t="str">
            <v>INE412D01013</v>
          </cell>
          <cell r="D1806" t="str">
            <v>APOLLOFI</v>
          </cell>
          <cell r="E1806">
            <v>362.07946692299998</v>
          </cell>
          <cell r="J1806">
            <v>362.07946692299998</v>
          </cell>
          <cell r="K1806" t="str">
            <v>Small Cap</v>
          </cell>
        </row>
        <row r="1807">
          <cell r="C1807" t="str">
            <v>INE0BSU01018</v>
          </cell>
          <cell r="D1807" t="str">
            <v>LOGICA</v>
          </cell>
          <cell r="E1807">
            <v>362.05280865100002</v>
          </cell>
          <cell r="J1807">
            <v>362.05280865100002</v>
          </cell>
          <cell r="K1807" t="str">
            <v>Small Cap</v>
          </cell>
        </row>
        <row r="1808">
          <cell r="C1808" t="str">
            <v>INE142I01023</v>
          </cell>
          <cell r="D1808" t="str">
            <v>TAKE</v>
          </cell>
          <cell r="E1808">
            <v>361.24280084600002</v>
          </cell>
          <cell r="F1808" t="str">
            <v>TAKE</v>
          </cell>
          <cell r="G1808">
            <v>361</v>
          </cell>
          <cell r="J1808">
            <v>361.12140042300001</v>
          </cell>
          <cell r="K1808" t="str">
            <v>Small Cap</v>
          </cell>
        </row>
        <row r="1809">
          <cell r="C1809" t="str">
            <v>INE296H01011</v>
          </cell>
          <cell r="D1809" t="str">
            <v>EMKAY</v>
          </cell>
          <cell r="E1809">
            <v>360.64333938000004</v>
          </cell>
          <cell r="F1809" t="str">
            <v>EMKAY</v>
          </cell>
          <cell r="G1809">
            <v>361</v>
          </cell>
          <cell r="J1809">
            <v>360.82166969000002</v>
          </cell>
          <cell r="K1809" t="str">
            <v>Small Cap</v>
          </cell>
        </row>
        <row r="1810">
          <cell r="C1810" t="str">
            <v>INE865P01016</v>
          </cell>
          <cell r="D1810" t="str">
            <v>RAFL</v>
          </cell>
          <cell r="E1810">
            <v>360.509763126</v>
          </cell>
          <cell r="J1810">
            <v>360.509763126</v>
          </cell>
          <cell r="K1810" t="str">
            <v>Small Cap</v>
          </cell>
        </row>
        <row r="1811">
          <cell r="C1811" t="str">
            <v>INE017C01012</v>
          </cell>
          <cell r="D1811" t="str">
            <v>KISAN</v>
          </cell>
          <cell r="E1811">
            <v>360.11138275399998</v>
          </cell>
          <cell r="J1811">
            <v>360.11138275399998</v>
          </cell>
          <cell r="K1811" t="str">
            <v>Small Cap</v>
          </cell>
        </row>
        <row r="1812">
          <cell r="C1812" t="str">
            <v>INE418C01012</v>
          </cell>
          <cell r="D1812" t="str">
            <v>QUESTCAP</v>
          </cell>
          <cell r="E1812">
            <v>359.37357723600002</v>
          </cell>
          <cell r="J1812">
            <v>359.37357723600002</v>
          </cell>
          <cell r="K1812" t="str">
            <v>Small Cap</v>
          </cell>
        </row>
        <row r="1813">
          <cell r="C1813" t="str">
            <v>INE418B01048</v>
          </cell>
          <cell r="D1813" t="str">
            <v>VAARAD</v>
          </cell>
          <cell r="E1813">
            <v>358.907437829</v>
          </cell>
          <cell r="J1813">
            <v>358.907437829</v>
          </cell>
          <cell r="K1813" t="str">
            <v>Small Cap</v>
          </cell>
        </row>
        <row r="1814">
          <cell r="C1814" t="str">
            <v>INE353A01023</v>
          </cell>
          <cell r="D1814" t="str">
            <v>NDLVENTURE</v>
          </cell>
          <cell r="E1814">
            <v>358.035273647</v>
          </cell>
          <cell r="F1814" t="str">
            <v>NDLVENTURE</v>
          </cell>
          <cell r="G1814">
            <v>358</v>
          </cell>
          <cell r="J1814">
            <v>358.01763682349997</v>
          </cell>
          <cell r="K1814" t="str">
            <v>Small Cap</v>
          </cell>
        </row>
        <row r="1815">
          <cell r="C1815" t="str">
            <v>INE129Z01016</v>
          </cell>
          <cell r="F1815" t="str">
            <v>SINTERCOM</v>
          </cell>
          <cell r="G1815">
            <v>358</v>
          </cell>
          <cell r="J1815">
            <v>358</v>
          </cell>
          <cell r="K1815" t="str">
            <v>Small Cap</v>
          </cell>
        </row>
        <row r="1816">
          <cell r="C1816" t="str">
            <v>INE946H01037</v>
          </cell>
          <cell r="D1816" t="str">
            <v>VIPULLTD</v>
          </cell>
          <cell r="E1816">
            <v>358.52143010899999</v>
          </cell>
          <cell r="F1816" t="str">
            <v>VIPULLTD</v>
          </cell>
          <cell r="G1816">
            <v>356</v>
          </cell>
          <cell r="J1816">
            <v>357.2607150545</v>
          </cell>
          <cell r="K1816" t="str">
            <v>Small Cap</v>
          </cell>
        </row>
        <row r="1817">
          <cell r="C1817" t="str">
            <v>INE139B01016</v>
          </cell>
          <cell r="D1817" t="str">
            <v>UCAL</v>
          </cell>
          <cell r="E1817">
            <v>357.45146635200001</v>
          </cell>
          <cell r="F1817" t="str">
            <v>UCAL</v>
          </cell>
          <cell r="G1817">
            <v>357</v>
          </cell>
          <cell r="J1817">
            <v>357.22573317600001</v>
          </cell>
          <cell r="K1817" t="str">
            <v>Small Cap</v>
          </cell>
        </row>
        <row r="1818">
          <cell r="C1818" t="str">
            <v>INE879A01019</v>
          </cell>
          <cell r="D1818" t="str">
            <v>SHREERAMA</v>
          </cell>
          <cell r="E1818">
            <v>357.209211138</v>
          </cell>
          <cell r="F1818" t="str">
            <v>SHREERAMA</v>
          </cell>
          <cell r="G1818">
            <v>357</v>
          </cell>
          <cell r="J1818">
            <v>357.104605569</v>
          </cell>
          <cell r="K1818" t="str">
            <v>Small Cap</v>
          </cell>
        </row>
        <row r="1819">
          <cell r="C1819" t="str">
            <v>INE377E01016</v>
          </cell>
          <cell r="D1819" t="str">
            <v>COASTCORP</v>
          </cell>
          <cell r="E1819">
            <v>355.26347343499998</v>
          </cell>
          <cell r="F1819" t="str">
            <v>COASTCORP</v>
          </cell>
          <cell r="G1819">
            <v>355</v>
          </cell>
          <cell r="J1819">
            <v>355.13173671749996</v>
          </cell>
          <cell r="K1819" t="str">
            <v>Small Cap</v>
          </cell>
        </row>
        <row r="1820">
          <cell r="C1820" t="str">
            <v>INE509C01026</v>
          </cell>
          <cell r="D1820" t="str">
            <v>GENNEX</v>
          </cell>
          <cell r="E1820">
            <v>355.04529332199996</v>
          </cell>
          <cell r="J1820">
            <v>355.04529332199996</v>
          </cell>
          <cell r="K1820" t="str">
            <v>Small Cap</v>
          </cell>
        </row>
        <row r="1821">
          <cell r="C1821" t="str">
            <v>INE818B01023</v>
          </cell>
          <cell r="D1821" t="str">
            <v>PASUPTAC</v>
          </cell>
          <cell r="E1821">
            <v>354.86069448699999</v>
          </cell>
          <cell r="F1821" t="str">
            <v>PASUPTAC</v>
          </cell>
          <cell r="G1821">
            <v>355</v>
          </cell>
          <cell r="J1821">
            <v>354.93034724350002</v>
          </cell>
          <cell r="K1821" t="str">
            <v>Small Cap</v>
          </cell>
        </row>
        <row r="1822">
          <cell r="C1822" t="str">
            <v>INE0RUJ01013</v>
          </cell>
          <cell r="D1822" t="str">
            <v>GEMENVIRO</v>
          </cell>
          <cell r="E1822">
            <v>354.54490559999999</v>
          </cell>
          <cell r="J1822">
            <v>354.54490559999999</v>
          </cell>
          <cell r="K1822" t="str">
            <v>Small Cap</v>
          </cell>
        </row>
        <row r="1823">
          <cell r="C1823" t="str">
            <v>INE625B01014</v>
          </cell>
          <cell r="D1823" t="str">
            <v>RANASUG</v>
          </cell>
          <cell r="E1823">
            <v>354.073706609</v>
          </cell>
          <cell r="F1823" t="str">
            <v>RANASUG</v>
          </cell>
          <cell r="G1823">
            <v>354</v>
          </cell>
          <cell r="J1823">
            <v>354.03685330450003</v>
          </cell>
          <cell r="K1823" t="str">
            <v>Small Cap</v>
          </cell>
        </row>
        <row r="1824">
          <cell r="C1824" t="str">
            <v>INE795A01017</v>
          </cell>
          <cell r="D1824" t="str">
            <v>PANAENERG</v>
          </cell>
          <cell r="E1824">
            <v>352.20304878000002</v>
          </cell>
          <cell r="J1824">
            <v>352.20304878000002</v>
          </cell>
          <cell r="K1824" t="str">
            <v>Small Cap</v>
          </cell>
        </row>
        <row r="1825">
          <cell r="C1825" t="str">
            <v>INE05FR01029</v>
          </cell>
          <cell r="D1825" t="str">
            <v>AGOL</v>
          </cell>
          <cell r="E1825">
            <v>350.93224379200001</v>
          </cell>
          <cell r="J1825">
            <v>350.93224379200001</v>
          </cell>
          <cell r="K1825" t="str">
            <v>Small Cap</v>
          </cell>
        </row>
        <row r="1826">
          <cell r="C1826" t="str">
            <v>INE00KV01022</v>
          </cell>
          <cell r="F1826" t="str">
            <v>RAJMET</v>
          </cell>
          <cell r="G1826">
            <v>349</v>
          </cell>
          <cell r="J1826">
            <v>349</v>
          </cell>
          <cell r="K1826" t="str">
            <v>Small Cap</v>
          </cell>
        </row>
        <row r="1827">
          <cell r="C1827" t="str">
            <v>INE728Z01015</v>
          </cell>
          <cell r="D1827" t="str">
            <v>SOFTTECH</v>
          </cell>
          <cell r="E1827">
            <v>356.40605597199999</v>
          </cell>
          <cell r="F1827" t="str">
            <v>SOFTTECH</v>
          </cell>
          <cell r="G1827">
            <v>340</v>
          </cell>
          <cell r="J1827">
            <v>348.203027986</v>
          </cell>
          <cell r="K1827" t="str">
            <v>Small Cap</v>
          </cell>
        </row>
        <row r="1828">
          <cell r="C1828" t="str">
            <v>INE799B01017</v>
          </cell>
          <cell r="D1828" t="str">
            <v>HUIL</v>
          </cell>
          <cell r="E1828">
            <v>347.92297735799997</v>
          </cell>
          <cell r="J1828">
            <v>347.92297735799997</v>
          </cell>
          <cell r="K1828" t="str">
            <v>Small Cap</v>
          </cell>
        </row>
        <row r="1829">
          <cell r="C1829" t="str">
            <v>INE872E01016</v>
          </cell>
          <cell r="D1829" t="str">
            <v>DLTNCBL</v>
          </cell>
          <cell r="E1829">
            <v>347.41896585400002</v>
          </cell>
          <cell r="J1829">
            <v>347.41896585400002</v>
          </cell>
          <cell r="K1829" t="str">
            <v>Small Cap</v>
          </cell>
        </row>
        <row r="1830">
          <cell r="C1830" t="str">
            <v>INE064H01021</v>
          </cell>
          <cell r="D1830" t="str">
            <v>GEE</v>
          </cell>
          <cell r="E1830">
            <v>347.32000146399997</v>
          </cell>
          <cell r="J1830">
            <v>347.32000146399997</v>
          </cell>
          <cell r="K1830" t="str">
            <v>Small Cap</v>
          </cell>
        </row>
        <row r="1831">
          <cell r="C1831" t="str">
            <v>INE050B01023</v>
          </cell>
          <cell r="D1831" t="str">
            <v>IVC</v>
          </cell>
          <cell r="E1831">
            <v>346.92192501400001</v>
          </cell>
          <cell r="F1831" t="str">
            <v>IVC</v>
          </cell>
          <cell r="G1831">
            <v>347</v>
          </cell>
          <cell r="J1831">
            <v>346.96096250699998</v>
          </cell>
          <cell r="K1831" t="str">
            <v>Small Cap</v>
          </cell>
        </row>
        <row r="1832">
          <cell r="C1832" t="str">
            <v>INE354A01013</v>
          </cell>
          <cell r="D1832" t="str">
            <v>JENBURPH</v>
          </cell>
          <cell r="E1832">
            <v>346.83855596300003</v>
          </cell>
          <cell r="J1832">
            <v>346.83855596300003</v>
          </cell>
          <cell r="K1832" t="str">
            <v>Small Cap</v>
          </cell>
        </row>
        <row r="1833">
          <cell r="C1833" t="str">
            <v>INE645W01026</v>
          </cell>
          <cell r="D1833" t="str">
            <v>AIRAN</v>
          </cell>
          <cell r="E1833">
            <v>345.79413935000002</v>
          </cell>
          <cell r="F1833" t="str">
            <v>AIRAN</v>
          </cell>
          <cell r="G1833">
            <v>346</v>
          </cell>
          <cell r="J1833">
            <v>345.89706967500001</v>
          </cell>
          <cell r="K1833" t="str">
            <v>Small Cap</v>
          </cell>
        </row>
        <row r="1834">
          <cell r="C1834" t="str">
            <v>INE798F01010</v>
          </cell>
          <cell r="D1834" t="str">
            <v>PANCHMAHQ</v>
          </cell>
          <cell r="E1834">
            <v>345.027702256</v>
          </cell>
          <cell r="J1834">
            <v>345.027702256</v>
          </cell>
          <cell r="K1834" t="str">
            <v>Small Cap</v>
          </cell>
        </row>
        <row r="1835">
          <cell r="C1835" t="str">
            <v>INE037B01012</v>
          </cell>
          <cell r="D1835" t="str">
            <v>SHARDUL</v>
          </cell>
          <cell r="E1835">
            <v>344.44100459999999</v>
          </cell>
          <cell r="J1835">
            <v>344.44100459999999</v>
          </cell>
          <cell r="K1835" t="str">
            <v>Small Cap</v>
          </cell>
        </row>
        <row r="1836">
          <cell r="C1836" t="str">
            <v>INE231C01019</v>
          </cell>
          <cell r="D1836" t="str">
            <v>SHREYANIND</v>
          </cell>
          <cell r="E1836">
            <v>344.231260163</v>
          </cell>
          <cell r="F1836" t="str">
            <v>SHREYANIND</v>
          </cell>
          <cell r="G1836">
            <v>344</v>
          </cell>
          <cell r="J1836">
            <v>344.1156300815</v>
          </cell>
          <cell r="K1836" t="str">
            <v>Small Cap</v>
          </cell>
        </row>
        <row r="1837">
          <cell r="C1837" t="str">
            <v>INE0N6U01018</v>
          </cell>
          <cell r="D1837" t="str">
            <v>KALYANI</v>
          </cell>
          <cell r="E1837">
            <v>343.82452365900002</v>
          </cell>
          <cell r="J1837">
            <v>343.82452365900002</v>
          </cell>
          <cell r="K1837" t="str">
            <v>Small Cap</v>
          </cell>
        </row>
        <row r="1838">
          <cell r="C1838" t="str">
            <v>INE07GA01011</v>
          </cell>
          <cell r="D1838" t="str">
            <v>SGFRL</v>
          </cell>
          <cell r="E1838">
            <v>342.24243293000001</v>
          </cell>
          <cell r="J1838">
            <v>342.24243293000001</v>
          </cell>
          <cell r="K1838" t="str">
            <v>Small Cap</v>
          </cell>
        </row>
        <row r="1839">
          <cell r="C1839" t="str">
            <v>INE543F01028</v>
          </cell>
          <cell r="D1839" t="str">
            <v>PRIMIND</v>
          </cell>
          <cell r="E1839">
            <v>340.04148073200003</v>
          </cell>
          <cell r="J1839">
            <v>340.04148073200003</v>
          </cell>
          <cell r="K1839" t="str">
            <v>Small Cap</v>
          </cell>
        </row>
        <row r="1840">
          <cell r="C1840" t="str">
            <v>INE256H01015</v>
          </cell>
          <cell r="D1840" t="str">
            <v>DYNPRO</v>
          </cell>
          <cell r="E1840">
            <v>339.37213794600001</v>
          </cell>
          <cell r="F1840" t="str">
            <v>DYNPRO</v>
          </cell>
          <cell r="G1840">
            <v>339</v>
          </cell>
          <cell r="J1840">
            <v>339.18606897300003</v>
          </cell>
          <cell r="K1840" t="str">
            <v>Small Cap</v>
          </cell>
        </row>
        <row r="1841">
          <cell r="C1841" t="str">
            <v>INE546V01010</v>
          </cell>
          <cell r="F1841" t="str">
            <v>EIFFL</v>
          </cell>
          <cell r="G1841">
            <v>339</v>
          </cell>
          <cell r="J1841">
            <v>339</v>
          </cell>
          <cell r="K1841" t="str">
            <v>Small Cap</v>
          </cell>
        </row>
        <row r="1842">
          <cell r="C1842" t="str">
            <v>INE017W01010</v>
          </cell>
          <cell r="D1842" t="str">
            <v>SMLT</v>
          </cell>
          <cell r="E1842">
            <v>338.44178365900001</v>
          </cell>
          <cell r="F1842" t="str">
            <v>SMLT</v>
          </cell>
          <cell r="G1842">
            <v>338</v>
          </cell>
          <cell r="J1842">
            <v>338.22089182950003</v>
          </cell>
          <cell r="K1842" t="str">
            <v>Small Cap</v>
          </cell>
        </row>
        <row r="1843">
          <cell r="C1843" t="str">
            <v>INE760B01019</v>
          </cell>
          <cell r="D1843" t="str">
            <v>VALIANT</v>
          </cell>
          <cell r="E1843">
            <v>338.09841308599999</v>
          </cell>
          <cell r="J1843">
            <v>338.09841308599999</v>
          </cell>
          <cell r="K1843" t="str">
            <v>Small Cap</v>
          </cell>
        </row>
        <row r="1844">
          <cell r="C1844" t="str">
            <v>INE539B01017</v>
          </cell>
          <cell r="D1844" t="str">
            <v>VIRINCHI</v>
          </cell>
          <cell r="E1844">
            <v>338.84912974600002</v>
          </cell>
          <cell r="F1844" t="str">
            <v>VIRINCHI</v>
          </cell>
          <cell r="G1844">
            <v>337</v>
          </cell>
          <cell r="J1844">
            <v>337.92456487300001</v>
          </cell>
          <cell r="K1844" t="str">
            <v>Small Cap</v>
          </cell>
        </row>
        <row r="1845">
          <cell r="C1845" t="str">
            <v>INE442V01012</v>
          </cell>
          <cell r="D1845" t="str">
            <v>PRIMEFRESH</v>
          </cell>
          <cell r="E1845">
            <v>337.84385004899997</v>
          </cell>
          <cell r="J1845">
            <v>337.84385004899997</v>
          </cell>
          <cell r="K1845" t="str">
            <v>Small Cap</v>
          </cell>
        </row>
        <row r="1846">
          <cell r="C1846" t="str">
            <v>INE809A01024</v>
          </cell>
          <cell r="D1846" t="str">
            <v>RAMAPHO</v>
          </cell>
          <cell r="E1846">
            <v>337.27839217899998</v>
          </cell>
          <cell r="F1846" t="str">
            <v>RAMAPHO</v>
          </cell>
          <cell r="G1846">
            <v>338</v>
          </cell>
          <cell r="J1846">
            <v>337.63919608949999</v>
          </cell>
          <cell r="K1846" t="str">
            <v>Small Cap</v>
          </cell>
        </row>
        <row r="1847">
          <cell r="C1847" t="str">
            <v>INE817B01025</v>
          </cell>
          <cell r="D1847" t="str">
            <v>KERALAYUR</v>
          </cell>
          <cell r="E1847">
            <v>334.90870308299998</v>
          </cell>
          <cell r="J1847">
            <v>334.90870308299998</v>
          </cell>
          <cell r="K1847" t="str">
            <v>Small Cap</v>
          </cell>
        </row>
        <row r="1848">
          <cell r="C1848" t="str">
            <v>INE586G01017</v>
          </cell>
          <cell r="D1848" t="str">
            <v>GULFPETRO</v>
          </cell>
          <cell r="E1848">
            <v>334.53711611900002</v>
          </cell>
          <cell r="F1848" t="str">
            <v>GULFPETRO</v>
          </cell>
          <cell r="G1848">
            <v>334</v>
          </cell>
          <cell r="J1848">
            <v>334.26855805950004</v>
          </cell>
          <cell r="K1848" t="str">
            <v>Small Cap</v>
          </cell>
        </row>
        <row r="1849">
          <cell r="C1849" t="str">
            <v>INE955I01044</v>
          </cell>
          <cell r="D1849" t="str">
            <v>SEJALLTD</v>
          </cell>
          <cell r="E1849">
            <v>334.03245528499997</v>
          </cell>
          <cell r="F1849" t="str">
            <v>SEJALLTD</v>
          </cell>
          <cell r="G1849">
            <v>333</v>
          </cell>
          <cell r="J1849">
            <v>333.51622764249998</v>
          </cell>
          <cell r="K1849" t="str">
            <v>Small Cap</v>
          </cell>
        </row>
        <row r="1850">
          <cell r="C1850" t="str">
            <v>INE450G01024</v>
          </cell>
          <cell r="D1850" t="str">
            <v>VIPCLOTHNG</v>
          </cell>
          <cell r="E1850">
            <v>333.43005990799998</v>
          </cell>
          <cell r="F1850" t="str">
            <v>VIPCLOTHNG</v>
          </cell>
          <cell r="G1850">
            <v>333</v>
          </cell>
          <cell r="J1850">
            <v>333.21502995399999</v>
          </cell>
          <cell r="K1850" t="str">
            <v>Small Cap</v>
          </cell>
        </row>
        <row r="1851">
          <cell r="C1851" t="str">
            <v>INE260R01016</v>
          </cell>
          <cell r="D1851" t="str">
            <v>DHABRIYA</v>
          </cell>
          <cell r="E1851">
            <v>332.51200620100002</v>
          </cell>
          <cell r="J1851">
            <v>332.51200620100002</v>
          </cell>
          <cell r="K1851" t="str">
            <v>Small Cap</v>
          </cell>
        </row>
        <row r="1852">
          <cell r="C1852" t="str">
            <v>INE848M01019</v>
          </cell>
          <cell r="D1852" t="str">
            <v>MAPROIN</v>
          </cell>
          <cell r="E1852">
            <v>332.11754074999999</v>
          </cell>
          <cell r="J1852">
            <v>332.11754074999999</v>
          </cell>
          <cell r="K1852" t="str">
            <v>Small Cap</v>
          </cell>
        </row>
        <row r="1853">
          <cell r="C1853" t="str">
            <v>INE364Z01019</v>
          </cell>
          <cell r="F1853" t="str">
            <v>REPL</v>
          </cell>
          <cell r="G1853">
            <v>332</v>
          </cell>
          <cell r="J1853">
            <v>332</v>
          </cell>
          <cell r="K1853" t="str">
            <v>Small Cap</v>
          </cell>
        </row>
        <row r="1854">
          <cell r="C1854" t="str">
            <v>INE846D01012</v>
          </cell>
          <cell r="D1854" t="str">
            <v>LORDSCHLO</v>
          </cell>
          <cell r="E1854">
            <v>331.52788798</v>
          </cell>
          <cell r="F1854" t="str">
            <v>LORDSCHLO</v>
          </cell>
          <cell r="G1854">
            <v>332</v>
          </cell>
          <cell r="J1854">
            <v>331.76394399000003</v>
          </cell>
          <cell r="K1854" t="str">
            <v>Small Cap</v>
          </cell>
        </row>
        <row r="1855">
          <cell r="C1855" t="str">
            <v>INE458B01036</v>
          </cell>
          <cell r="D1855" t="str">
            <v>BHAGYANGR</v>
          </cell>
          <cell r="E1855">
            <v>331.11183292700002</v>
          </cell>
          <cell r="F1855" t="str">
            <v>BHAGYANGR</v>
          </cell>
          <cell r="G1855">
            <v>331</v>
          </cell>
          <cell r="J1855">
            <v>331.05591646350001</v>
          </cell>
          <cell r="K1855" t="str">
            <v>Small Cap</v>
          </cell>
        </row>
        <row r="1856">
          <cell r="C1856" t="str">
            <v>INE784W01015</v>
          </cell>
          <cell r="D1856" t="str">
            <v>MANOMAY</v>
          </cell>
          <cell r="E1856">
            <v>331.03727792899997</v>
          </cell>
          <cell r="F1856" t="str">
            <v>MANOMAY</v>
          </cell>
          <cell r="G1856">
            <v>331</v>
          </cell>
          <cell r="J1856">
            <v>331.01863896449998</v>
          </cell>
          <cell r="K1856" t="str">
            <v>Small Cap</v>
          </cell>
        </row>
        <row r="1857">
          <cell r="C1857" t="str">
            <v>INE298I01015</v>
          </cell>
          <cell r="D1857" t="str">
            <v>ARIES</v>
          </cell>
          <cell r="E1857">
            <v>330.23778806199999</v>
          </cell>
          <cell r="F1857" t="str">
            <v>ARIES</v>
          </cell>
          <cell r="G1857">
            <v>330</v>
          </cell>
          <cell r="J1857">
            <v>330.11889403099997</v>
          </cell>
          <cell r="K1857" t="str">
            <v>Small Cap</v>
          </cell>
        </row>
        <row r="1858">
          <cell r="C1858" t="str">
            <v>INE227F01010</v>
          </cell>
          <cell r="D1858" t="str">
            <v>MKEXIM</v>
          </cell>
          <cell r="E1858">
            <v>329.62003793299999</v>
          </cell>
          <cell r="J1858">
            <v>329.62003793299999</v>
          </cell>
          <cell r="K1858" t="str">
            <v>Small Cap</v>
          </cell>
        </row>
        <row r="1859">
          <cell r="C1859" t="str">
            <v>INE881E01017</v>
          </cell>
          <cell r="D1859" t="str">
            <v>KELENRG</v>
          </cell>
          <cell r="E1859">
            <v>329.58004065</v>
          </cell>
          <cell r="J1859">
            <v>329.58004065</v>
          </cell>
          <cell r="K1859" t="str">
            <v>Small Cap</v>
          </cell>
        </row>
        <row r="1860">
          <cell r="C1860" t="str">
            <v>INE201B01022</v>
          </cell>
          <cell r="D1860" t="str">
            <v>MAJESAUT</v>
          </cell>
          <cell r="E1860">
            <v>329.23106892999999</v>
          </cell>
          <cell r="J1860">
            <v>329.23106892999999</v>
          </cell>
          <cell r="K1860" t="str">
            <v>Small Cap</v>
          </cell>
        </row>
        <row r="1861">
          <cell r="C1861" t="str">
            <v>INE214F01026</v>
          </cell>
          <cell r="D1861" t="str">
            <v>GRAVISSHO</v>
          </cell>
          <cell r="E1861">
            <v>327.11877417099998</v>
          </cell>
          <cell r="J1861">
            <v>327.11877417099998</v>
          </cell>
          <cell r="K1861" t="str">
            <v>Small Cap</v>
          </cell>
        </row>
        <row r="1862">
          <cell r="C1862" t="str">
            <v>INE544A01019</v>
          </cell>
          <cell r="D1862" t="str">
            <v>HARRMALAYA</v>
          </cell>
          <cell r="E1862">
            <v>326.97876165900004</v>
          </cell>
          <cell r="F1862" t="str">
            <v>HARRMALAYA</v>
          </cell>
          <cell r="G1862">
            <v>327</v>
          </cell>
          <cell r="J1862">
            <v>326.98938082950002</v>
          </cell>
          <cell r="K1862" t="str">
            <v>Small Cap</v>
          </cell>
        </row>
        <row r="1863">
          <cell r="C1863" t="str">
            <v>INE678F01014</v>
          </cell>
          <cell r="D1863" t="str">
            <v>MULTIBASE</v>
          </cell>
          <cell r="E1863">
            <v>326.71281869899997</v>
          </cell>
          <cell r="J1863">
            <v>326.71281869899997</v>
          </cell>
          <cell r="K1863" t="str">
            <v>Small Cap</v>
          </cell>
        </row>
        <row r="1864">
          <cell r="C1864" t="str">
            <v>INE048A01011</v>
          </cell>
          <cell r="D1864" t="str">
            <v>HOCL</v>
          </cell>
          <cell r="E1864">
            <v>326.61090363699998</v>
          </cell>
          <cell r="J1864">
            <v>326.61090363699998</v>
          </cell>
          <cell r="K1864" t="str">
            <v>Small Cap</v>
          </cell>
        </row>
        <row r="1865">
          <cell r="C1865" t="str">
            <v>INE799C01031</v>
          </cell>
          <cell r="D1865" t="str">
            <v>SANINFRA</v>
          </cell>
          <cell r="E1865">
            <v>326.09664926799996</v>
          </cell>
          <cell r="J1865">
            <v>326.09664926799996</v>
          </cell>
          <cell r="K1865" t="str">
            <v>Small Cap</v>
          </cell>
        </row>
        <row r="1866">
          <cell r="C1866" t="str">
            <v>INE625D01028</v>
          </cell>
          <cell r="D1866" t="str">
            <v>STANCAP</v>
          </cell>
          <cell r="E1866">
            <v>325.98212868299998</v>
          </cell>
          <cell r="J1866">
            <v>325.98212868299998</v>
          </cell>
          <cell r="K1866" t="str">
            <v>Small Cap</v>
          </cell>
        </row>
        <row r="1867">
          <cell r="C1867" t="str">
            <v>INE157H01023</v>
          </cell>
          <cell r="D1867" t="str">
            <v>KMSUGAR</v>
          </cell>
          <cell r="E1867">
            <v>325.36869878499999</v>
          </cell>
          <cell r="F1867" t="str">
            <v>KMSUGAR</v>
          </cell>
          <cell r="G1867">
            <v>325</v>
          </cell>
          <cell r="J1867">
            <v>325.1843493925</v>
          </cell>
          <cell r="K1867" t="str">
            <v>Small Cap</v>
          </cell>
        </row>
        <row r="1868">
          <cell r="C1868" t="str">
            <v>INE826B01018</v>
          </cell>
          <cell r="D1868" t="str">
            <v>INDTONER</v>
          </cell>
          <cell r="E1868">
            <v>325.062030488</v>
          </cell>
          <cell r="J1868">
            <v>325.062030488</v>
          </cell>
          <cell r="K1868" t="str">
            <v>Small Cap</v>
          </cell>
        </row>
        <row r="1869">
          <cell r="C1869" t="str">
            <v>INE046M01028</v>
          </cell>
          <cell r="D1869" t="str">
            <v>MIDPOLY</v>
          </cell>
          <cell r="E1869">
            <v>324.74053300000003</v>
          </cell>
          <cell r="J1869">
            <v>324.74053300000003</v>
          </cell>
          <cell r="K1869" t="str">
            <v>Small Cap</v>
          </cell>
        </row>
        <row r="1870">
          <cell r="C1870" t="str">
            <v>INE387I01016</v>
          </cell>
          <cell r="D1870" t="str">
            <v>MAGNUM</v>
          </cell>
          <cell r="E1870">
            <v>325.19342288899998</v>
          </cell>
          <cell r="F1870" t="str">
            <v>MAGNUM</v>
          </cell>
          <cell r="G1870">
            <v>324</v>
          </cell>
          <cell r="J1870">
            <v>324.59671144449999</v>
          </cell>
          <cell r="K1870" t="str">
            <v>Small Cap</v>
          </cell>
        </row>
        <row r="1871">
          <cell r="C1871" t="str">
            <v>INE00IK01029</v>
          </cell>
          <cell r="F1871" t="str">
            <v>OSWALSEEDS</v>
          </cell>
          <cell r="G1871">
            <v>324</v>
          </cell>
          <cell r="J1871">
            <v>324</v>
          </cell>
          <cell r="K1871" t="str">
            <v>Small Cap</v>
          </cell>
        </row>
        <row r="1872">
          <cell r="C1872" t="str">
            <v>INE054C01015</v>
          </cell>
          <cell r="D1872" t="str">
            <v>WATERBASE</v>
          </cell>
          <cell r="E1872">
            <v>323.86883257</v>
          </cell>
          <cell r="J1872">
            <v>323.86883257</v>
          </cell>
          <cell r="K1872" t="str">
            <v>Small Cap</v>
          </cell>
        </row>
        <row r="1873">
          <cell r="C1873" t="str">
            <v>INE551C01028</v>
          </cell>
          <cell r="D1873" t="str">
            <v>SHUKRAPHAR</v>
          </cell>
          <cell r="E1873">
            <v>323.39764222100001</v>
          </cell>
          <cell r="J1873">
            <v>323.39764222100001</v>
          </cell>
          <cell r="K1873" t="str">
            <v>Small Cap</v>
          </cell>
        </row>
        <row r="1874">
          <cell r="C1874" t="str">
            <v>INE717E01013</v>
          </cell>
          <cell r="D1874" t="str">
            <v>TALBROSENG</v>
          </cell>
          <cell r="E1874">
            <v>321.22590233599999</v>
          </cell>
          <cell r="J1874">
            <v>321.22590233599999</v>
          </cell>
          <cell r="K1874" t="str">
            <v>Small Cap</v>
          </cell>
        </row>
        <row r="1875">
          <cell r="C1875" t="str">
            <v>INE823B01015</v>
          </cell>
          <cell r="D1875" t="str">
            <v>COMPEAU</v>
          </cell>
          <cell r="E1875">
            <v>321.20896591500002</v>
          </cell>
          <cell r="J1875">
            <v>321.20896591500002</v>
          </cell>
          <cell r="K1875" t="str">
            <v>Small Cap</v>
          </cell>
        </row>
        <row r="1876">
          <cell r="C1876" t="str">
            <v>INE974F01025</v>
          </cell>
          <cell r="D1876" t="str">
            <v>SCL</v>
          </cell>
          <cell r="E1876">
            <v>320.443078668</v>
          </cell>
          <cell r="J1876">
            <v>320.443078668</v>
          </cell>
          <cell r="K1876" t="str">
            <v>Small Cap</v>
          </cell>
        </row>
        <row r="1877">
          <cell r="C1877" t="str">
            <v>INE206B01013</v>
          </cell>
          <cell r="D1877" t="str">
            <v>ZODIACLOTH</v>
          </cell>
          <cell r="E1877">
            <v>319.10246251999996</v>
          </cell>
          <cell r="F1877" t="str">
            <v>ZODIACLOTH</v>
          </cell>
          <cell r="G1877">
            <v>319</v>
          </cell>
          <cell r="J1877">
            <v>319.05123126000001</v>
          </cell>
          <cell r="K1877" t="str">
            <v>Small Cap</v>
          </cell>
        </row>
        <row r="1878">
          <cell r="C1878" t="str">
            <v>INE611L01021</v>
          </cell>
          <cell r="D1878" t="str">
            <v>INDTERRAIN</v>
          </cell>
          <cell r="E1878">
            <v>318.72116478499998</v>
          </cell>
          <cell r="F1878" t="str">
            <v>INDTERRAIN</v>
          </cell>
          <cell r="G1878">
            <v>319</v>
          </cell>
          <cell r="J1878">
            <v>318.86058239249996</v>
          </cell>
          <cell r="K1878" t="str">
            <v>Small Cap</v>
          </cell>
        </row>
        <row r="1879">
          <cell r="C1879" t="str">
            <v>INE291E01019</v>
          </cell>
          <cell r="D1879" t="str">
            <v>PML</v>
          </cell>
          <cell r="E1879">
            <v>316.47318487800004</v>
          </cell>
          <cell r="J1879">
            <v>316.47318487800004</v>
          </cell>
          <cell r="K1879" t="str">
            <v>Small Cap</v>
          </cell>
        </row>
        <row r="1880">
          <cell r="C1880" t="str">
            <v>INE344T01014</v>
          </cell>
          <cell r="D1880" t="str">
            <v>BELLACASA</v>
          </cell>
          <cell r="E1880">
            <v>316.32236890199999</v>
          </cell>
          <cell r="J1880">
            <v>316.32236890199999</v>
          </cell>
          <cell r="K1880" t="str">
            <v>Small Cap</v>
          </cell>
        </row>
        <row r="1881">
          <cell r="C1881" t="str">
            <v>INE0DSF01015</v>
          </cell>
          <cell r="D1881" t="str">
            <v>NURECA</v>
          </cell>
          <cell r="E1881">
            <v>316.307974317</v>
          </cell>
          <cell r="F1881" t="str">
            <v>NURECA</v>
          </cell>
          <cell r="G1881">
            <v>316</v>
          </cell>
          <cell r="J1881">
            <v>316.1539871585</v>
          </cell>
          <cell r="K1881" t="str">
            <v>Small Cap</v>
          </cell>
        </row>
        <row r="1882">
          <cell r="C1882" t="str">
            <v>INE861H01020</v>
          </cell>
          <cell r="D1882" t="str">
            <v>NITINCAST</v>
          </cell>
          <cell r="E1882">
            <v>316.044034012</v>
          </cell>
          <cell r="J1882">
            <v>316.044034012</v>
          </cell>
          <cell r="K1882" t="str">
            <v>Small Cap</v>
          </cell>
        </row>
        <row r="1883">
          <cell r="C1883" t="str">
            <v>INE826C01016</v>
          </cell>
          <cell r="D1883" t="str">
            <v>GUJAPOLLO</v>
          </cell>
          <cell r="E1883">
            <v>314.72662601600001</v>
          </cell>
          <cell r="F1883" t="str">
            <v>GUJAPOLLO</v>
          </cell>
          <cell r="G1883">
            <v>315</v>
          </cell>
          <cell r="J1883">
            <v>314.86331300799998</v>
          </cell>
          <cell r="K1883" t="str">
            <v>Small Cap</v>
          </cell>
        </row>
        <row r="1884">
          <cell r="C1884" t="str">
            <v>INE951M01037</v>
          </cell>
          <cell r="D1884" t="str">
            <v>RRIL</v>
          </cell>
          <cell r="E1884">
            <v>314.49885200199998</v>
          </cell>
          <cell r="J1884">
            <v>314.49885200199998</v>
          </cell>
          <cell r="K1884" t="str">
            <v>Small Cap</v>
          </cell>
        </row>
        <row r="1885">
          <cell r="C1885" t="str">
            <v>INE693D01018</v>
          </cell>
          <cell r="D1885" t="str">
            <v>VADILENT</v>
          </cell>
          <cell r="E1885">
            <v>314.38588656299999</v>
          </cell>
          <cell r="J1885">
            <v>314.38588656299999</v>
          </cell>
          <cell r="K1885" t="str">
            <v>Small Cap</v>
          </cell>
        </row>
        <row r="1886">
          <cell r="C1886" t="str">
            <v>INE430N01022</v>
          </cell>
          <cell r="D1886" t="str">
            <v>VISHWARAJ</v>
          </cell>
          <cell r="E1886">
            <v>312.77583333299998</v>
          </cell>
          <cell r="F1886" t="str">
            <v>VISHWARAJ</v>
          </cell>
          <cell r="G1886">
            <v>313</v>
          </cell>
          <cell r="J1886">
            <v>312.88791666650002</v>
          </cell>
          <cell r="K1886" t="str">
            <v>Small Cap</v>
          </cell>
        </row>
        <row r="1887">
          <cell r="C1887" t="str">
            <v>INE326B01027</v>
          </cell>
          <cell r="D1887" t="str">
            <v>ALMONDZ</v>
          </cell>
          <cell r="E1887">
            <v>313.180396035</v>
          </cell>
          <cell r="F1887" t="str">
            <v>ALMONDZ</v>
          </cell>
          <cell r="G1887">
            <v>312</v>
          </cell>
          <cell r="J1887">
            <v>312.59019801750003</v>
          </cell>
          <cell r="K1887" t="str">
            <v>Small Cap</v>
          </cell>
        </row>
        <row r="1888">
          <cell r="C1888" t="str">
            <v>INE364A01020</v>
          </cell>
          <cell r="D1888" t="str">
            <v>JAYSREETEA</v>
          </cell>
          <cell r="E1888">
            <v>312.061874144</v>
          </cell>
          <cell r="F1888" t="str">
            <v>JAYSREETEA</v>
          </cell>
          <cell r="G1888">
            <v>312</v>
          </cell>
          <cell r="J1888">
            <v>312.03093707200003</v>
          </cell>
          <cell r="K1888" t="str">
            <v>Small Cap</v>
          </cell>
        </row>
        <row r="1889">
          <cell r="C1889" t="str">
            <v>INE830Q01018</v>
          </cell>
          <cell r="D1889" t="str">
            <v>MANAKCOAT</v>
          </cell>
          <cell r="E1889">
            <v>312.842314574</v>
          </cell>
          <cell r="F1889" t="str">
            <v>MANAKCOAT</v>
          </cell>
          <cell r="G1889">
            <v>310</v>
          </cell>
          <cell r="J1889">
            <v>311.42115728700003</v>
          </cell>
          <cell r="K1889" t="str">
            <v>Small Cap</v>
          </cell>
        </row>
        <row r="1890">
          <cell r="C1890" t="str">
            <v>INE617A01013</v>
          </cell>
          <cell r="D1890" t="str">
            <v>SEMAC</v>
          </cell>
          <cell r="E1890">
            <v>313.55</v>
          </cell>
          <cell r="F1890" t="str">
            <v>SEMAC</v>
          </cell>
          <cell r="G1890">
            <v>307</v>
          </cell>
          <cell r="J1890">
            <v>310.27499999999998</v>
          </cell>
          <cell r="K1890" t="str">
            <v>Small Cap</v>
          </cell>
        </row>
        <row r="1891">
          <cell r="C1891" t="str">
            <v>INE00EM01016</v>
          </cell>
          <cell r="D1891" t="str">
            <v>MEGASTAR</v>
          </cell>
          <cell r="E1891">
            <v>312.30473422800003</v>
          </cell>
          <cell r="F1891" t="str">
            <v>MEGASTAR</v>
          </cell>
          <cell r="G1891">
            <v>308</v>
          </cell>
          <cell r="J1891">
            <v>310.15236711400001</v>
          </cell>
          <cell r="K1891" t="str">
            <v>Small Cap</v>
          </cell>
        </row>
        <row r="1892">
          <cell r="C1892" t="str">
            <v>INE013A01015</v>
          </cell>
          <cell r="D1892" t="str">
            <v>RELCAPITAL</v>
          </cell>
          <cell r="E1892">
            <v>309.64853216300003</v>
          </cell>
          <cell r="J1892">
            <v>309.64853216300003</v>
          </cell>
          <cell r="K1892" t="str">
            <v>Small Cap</v>
          </cell>
        </row>
        <row r="1893">
          <cell r="C1893" t="str">
            <v>INE882A01013</v>
          </cell>
          <cell r="D1893" t="str">
            <v>MARALOVER</v>
          </cell>
          <cell r="E1893">
            <v>309.206928</v>
          </cell>
          <cell r="F1893" t="str">
            <v>MARALOVER</v>
          </cell>
          <cell r="G1893">
            <v>309</v>
          </cell>
          <cell r="J1893">
            <v>309.10346400000003</v>
          </cell>
          <cell r="K1893" t="str">
            <v>Small Cap</v>
          </cell>
        </row>
        <row r="1894">
          <cell r="C1894" t="str">
            <v>INE0APB01024</v>
          </cell>
          <cell r="F1894" t="str">
            <v>MGEL</v>
          </cell>
          <cell r="G1894">
            <v>309</v>
          </cell>
          <cell r="J1894">
            <v>309</v>
          </cell>
          <cell r="K1894" t="str">
            <v>Small Cap</v>
          </cell>
        </row>
        <row r="1895">
          <cell r="C1895" t="str">
            <v>INE600A01035</v>
          </cell>
          <cell r="D1895" t="str">
            <v>PILITA</v>
          </cell>
          <cell r="E1895">
            <v>308.98487804899997</v>
          </cell>
          <cell r="F1895" t="str">
            <v>PILITA</v>
          </cell>
          <cell r="G1895">
            <v>309</v>
          </cell>
          <cell r="J1895">
            <v>308.99243902449996</v>
          </cell>
          <cell r="K1895" t="str">
            <v>Small Cap</v>
          </cell>
        </row>
        <row r="1896">
          <cell r="C1896" t="str">
            <v>INE631R01026</v>
          </cell>
          <cell r="D1896" t="str">
            <v>MADHAVIPL</v>
          </cell>
          <cell r="E1896">
            <v>308.56130020000001</v>
          </cell>
          <cell r="J1896">
            <v>308.56130020000001</v>
          </cell>
          <cell r="K1896" t="str">
            <v>Small Cap</v>
          </cell>
        </row>
        <row r="1897">
          <cell r="C1897" t="str">
            <v>INE186H01022</v>
          </cell>
          <cell r="D1897" t="str">
            <v>BASML</v>
          </cell>
          <cell r="E1897">
            <v>308.50813316400001</v>
          </cell>
          <cell r="F1897" t="str">
            <v>BASML</v>
          </cell>
          <cell r="G1897">
            <v>308</v>
          </cell>
          <cell r="J1897">
            <v>308.25406658200001</v>
          </cell>
          <cell r="K1897" t="str">
            <v>Small Cap</v>
          </cell>
        </row>
        <row r="1898">
          <cell r="C1898" t="str">
            <v>INE819A01049</v>
          </cell>
          <cell r="D1898" t="str">
            <v>COMFINTE</v>
          </cell>
          <cell r="E1898">
            <v>308.13158451100003</v>
          </cell>
          <cell r="J1898">
            <v>308.13158451100003</v>
          </cell>
          <cell r="K1898" t="str">
            <v>Small Cap</v>
          </cell>
        </row>
        <row r="1899">
          <cell r="C1899" t="str">
            <v>INE370D01013</v>
          </cell>
          <cell r="D1899" t="str">
            <v>MANORG</v>
          </cell>
          <cell r="E1899">
            <v>308.07752901499998</v>
          </cell>
          <cell r="F1899" t="str">
            <v>MANORG</v>
          </cell>
          <cell r="G1899">
            <v>308</v>
          </cell>
          <cell r="J1899">
            <v>308.03876450749999</v>
          </cell>
          <cell r="K1899" t="str">
            <v>Small Cap</v>
          </cell>
        </row>
        <row r="1900">
          <cell r="C1900" t="str">
            <v>INE936B01015</v>
          </cell>
          <cell r="D1900" t="str">
            <v>NATCAPSUQ</v>
          </cell>
          <cell r="E1900">
            <v>308.00795247500002</v>
          </cell>
          <cell r="J1900">
            <v>308.00795247500002</v>
          </cell>
          <cell r="K1900" t="str">
            <v>Small Cap</v>
          </cell>
        </row>
        <row r="1901">
          <cell r="C1901" t="str">
            <v>INE337M01013</v>
          </cell>
          <cell r="D1901" t="str">
            <v>INDOTHAI</v>
          </cell>
          <cell r="E1901">
            <v>305.72235772400001</v>
          </cell>
          <cell r="F1901" t="str">
            <v>INDOTHAI</v>
          </cell>
          <cell r="G1901">
            <v>306</v>
          </cell>
          <cell r="J1901">
            <v>305.86117886199997</v>
          </cell>
          <cell r="K1901" t="str">
            <v>Small Cap</v>
          </cell>
        </row>
        <row r="1902">
          <cell r="C1902" t="str">
            <v>INE829S01016</v>
          </cell>
          <cell r="D1902" t="str">
            <v>MSL</v>
          </cell>
          <cell r="E1902">
            <v>305.59565105500002</v>
          </cell>
          <cell r="J1902">
            <v>305.59565105500002</v>
          </cell>
          <cell r="K1902" t="str">
            <v>Small Cap</v>
          </cell>
        </row>
        <row r="1903">
          <cell r="C1903" t="str">
            <v>INE938C01019</v>
          </cell>
          <cell r="D1903" t="str">
            <v>LAKSHMIMIL</v>
          </cell>
          <cell r="E1903">
            <v>305.502950822</v>
          </cell>
          <cell r="J1903">
            <v>305.502950822</v>
          </cell>
          <cell r="K1903" t="str">
            <v>Small Cap</v>
          </cell>
        </row>
        <row r="1904">
          <cell r="C1904" t="str">
            <v>INE0N0Y01013</v>
          </cell>
          <cell r="D1904" t="str">
            <v>USK</v>
          </cell>
          <cell r="E1904">
            <v>305.298688653</v>
          </cell>
          <cell r="F1904" t="str">
            <v>USK</v>
          </cell>
          <cell r="G1904">
            <v>305</v>
          </cell>
          <cell r="J1904">
            <v>305.1493443265</v>
          </cell>
          <cell r="K1904" t="str">
            <v>Small Cap</v>
          </cell>
        </row>
        <row r="1905">
          <cell r="C1905" t="str">
            <v>INE0KY201021</v>
          </cell>
          <cell r="D1905" t="str">
            <v>MAAGHADV</v>
          </cell>
          <cell r="E1905">
            <v>305.14402467500003</v>
          </cell>
          <cell r="J1905">
            <v>305.14402467500003</v>
          </cell>
          <cell r="K1905" t="str">
            <v>Small Cap</v>
          </cell>
        </row>
        <row r="1906">
          <cell r="C1906" t="str">
            <v>INE819L01012</v>
          </cell>
          <cell r="F1906" t="str">
            <v>ELGIRUBCO</v>
          </cell>
          <cell r="G1906">
            <v>304</v>
          </cell>
          <cell r="J1906">
            <v>304</v>
          </cell>
          <cell r="K1906" t="str">
            <v>Small Cap</v>
          </cell>
        </row>
        <row r="1907">
          <cell r="C1907" t="str">
            <v>INE864K01010</v>
          </cell>
          <cell r="D1907" t="str">
            <v>IRIS</v>
          </cell>
          <cell r="E1907">
            <v>303.77663178</v>
          </cell>
          <cell r="F1907" t="str">
            <v>IRIS</v>
          </cell>
          <cell r="G1907">
            <v>303</v>
          </cell>
          <cell r="J1907">
            <v>303.38831589</v>
          </cell>
          <cell r="K1907" t="str">
            <v>Small Cap</v>
          </cell>
        </row>
        <row r="1908">
          <cell r="C1908" t="str">
            <v>INE508K01013</v>
          </cell>
          <cell r="D1908" t="str">
            <v>RHL</v>
          </cell>
          <cell r="E1908">
            <v>303.936000009</v>
          </cell>
          <cell r="F1908" t="str">
            <v>RHL</v>
          </cell>
          <cell r="G1908">
            <v>302</v>
          </cell>
          <cell r="J1908">
            <v>302.96800000450003</v>
          </cell>
          <cell r="K1908" t="str">
            <v>Small Cap</v>
          </cell>
        </row>
        <row r="1909">
          <cell r="C1909" t="str">
            <v>INE416A01044</v>
          </cell>
          <cell r="D1909" t="str">
            <v>SABTNL</v>
          </cell>
          <cell r="E1909">
            <v>314</v>
          </cell>
          <cell r="F1909" t="str">
            <v>SABTNL</v>
          </cell>
          <cell r="G1909">
            <v>287</v>
          </cell>
          <cell r="J1909">
            <v>300.5</v>
          </cell>
          <cell r="K1909" t="str">
            <v>Small Cap</v>
          </cell>
        </row>
        <row r="1910">
          <cell r="C1910" t="str">
            <v>INE073V01015</v>
          </cell>
          <cell r="D1910" t="str">
            <v>COMSYN</v>
          </cell>
          <cell r="E1910">
            <v>300.57306837099998</v>
          </cell>
          <cell r="F1910" t="str">
            <v>COMSYN</v>
          </cell>
          <cell r="G1910">
            <v>299</v>
          </cell>
          <cell r="J1910">
            <v>299.78653418549999</v>
          </cell>
          <cell r="K1910" t="str">
            <v>Small Cap</v>
          </cell>
        </row>
        <row r="1911">
          <cell r="C1911" t="str">
            <v>INE217G01035</v>
          </cell>
          <cell r="D1911" t="str">
            <v>EQUIPPP</v>
          </cell>
          <cell r="E1911">
            <v>298.43888388800002</v>
          </cell>
          <cell r="F1911" t="str">
            <v>EQUIPPP</v>
          </cell>
          <cell r="G1911">
            <v>299</v>
          </cell>
          <cell r="J1911">
            <v>298.71944194399998</v>
          </cell>
          <cell r="K1911" t="str">
            <v>Small Cap</v>
          </cell>
        </row>
        <row r="1912">
          <cell r="C1912" t="str">
            <v>INE507F01023</v>
          </cell>
          <cell r="D1912" t="str">
            <v>EMPOWER</v>
          </cell>
          <cell r="E1912">
            <v>298.67991173600001</v>
          </cell>
          <cell r="J1912">
            <v>298.67991173600001</v>
          </cell>
          <cell r="K1912" t="str">
            <v>Small Cap</v>
          </cell>
        </row>
        <row r="1913">
          <cell r="C1913" t="str">
            <v>INE155E01016</v>
          </cell>
          <cell r="D1913" t="str">
            <v>INVPRECQ</v>
          </cell>
          <cell r="E1913">
            <v>298.55894308899997</v>
          </cell>
          <cell r="J1913">
            <v>298.55894308899997</v>
          </cell>
          <cell r="K1913" t="str">
            <v>Small Cap</v>
          </cell>
        </row>
        <row r="1914">
          <cell r="C1914" t="str">
            <v>INE459C01016</v>
          </cell>
          <cell r="D1914" t="str">
            <v>FLUIDOM</v>
          </cell>
          <cell r="E1914">
            <v>298.50970552800004</v>
          </cell>
          <cell r="J1914">
            <v>298.50970552800004</v>
          </cell>
          <cell r="K1914" t="str">
            <v>Small Cap</v>
          </cell>
        </row>
        <row r="1915">
          <cell r="C1915" t="str">
            <v>INE09E501017</v>
          </cell>
          <cell r="D1915" t="str">
            <v>RVHL</v>
          </cell>
          <cell r="E1915">
            <v>298.067004387</v>
          </cell>
          <cell r="F1915" t="str">
            <v>RVHL</v>
          </cell>
          <cell r="G1915">
            <v>298</v>
          </cell>
          <cell r="J1915">
            <v>298.0335021935</v>
          </cell>
          <cell r="K1915" t="str">
            <v>Small Cap</v>
          </cell>
        </row>
        <row r="1916">
          <cell r="C1916" t="str">
            <v>INE650L01011</v>
          </cell>
          <cell r="D1916" t="str">
            <v>BROOKS</v>
          </cell>
          <cell r="E1916">
            <v>297.871882293</v>
          </cell>
          <cell r="F1916" t="str">
            <v>BROOKS</v>
          </cell>
          <cell r="G1916">
            <v>298</v>
          </cell>
          <cell r="J1916">
            <v>297.9359411465</v>
          </cell>
          <cell r="K1916" t="str">
            <v>Small Cap</v>
          </cell>
        </row>
        <row r="1917">
          <cell r="C1917" t="str">
            <v>INE692B01014</v>
          </cell>
          <cell r="D1917" t="str">
            <v>MURUDCERA</v>
          </cell>
          <cell r="E1917">
            <v>300.89135675199998</v>
          </cell>
          <cell r="F1917" t="str">
            <v>MURUDCERA</v>
          </cell>
          <cell r="G1917">
            <v>294</v>
          </cell>
          <cell r="J1917">
            <v>297.44567837599999</v>
          </cell>
          <cell r="K1917" t="str">
            <v>Small Cap</v>
          </cell>
        </row>
        <row r="1918">
          <cell r="C1918" t="str">
            <v>INE537F01012</v>
          </cell>
          <cell r="D1918" t="str">
            <v>MODINATUR</v>
          </cell>
          <cell r="E1918">
            <v>297.064159147</v>
          </cell>
          <cell r="J1918">
            <v>297.064159147</v>
          </cell>
          <cell r="K1918" t="str">
            <v>Small Cap</v>
          </cell>
        </row>
        <row r="1919">
          <cell r="C1919" t="str">
            <v>INE336C01016</v>
          </cell>
          <cell r="D1919" t="str">
            <v>RATHIST</v>
          </cell>
          <cell r="E1919">
            <v>295.71722845700003</v>
          </cell>
          <cell r="J1919">
            <v>295.71722845700003</v>
          </cell>
          <cell r="K1919" t="str">
            <v>Small Cap</v>
          </cell>
        </row>
        <row r="1920">
          <cell r="C1920" t="str">
            <v>INE363A01022</v>
          </cell>
          <cell r="D1920" t="str">
            <v>ASIANHOTNR</v>
          </cell>
          <cell r="E1920">
            <v>294.31153913700001</v>
          </cell>
          <cell r="F1920" t="str">
            <v>ASIANHOTNR</v>
          </cell>
          <cell r="G1920">
            <v>293</v>
          </cell>
          <cell r="J1920">
            <v>293.65576956849998</v>
          </cell>
          <cell r="K1920" t="str">
            <v>Small Cap</v>
          </cell>
        </row>
        <row r="1921">
          <cell r="C1921" t="str">
            <v>INE095I01015</v>
          </cell>
          <cell r="D1921" t="str">
            <v>PPAP</v>
          </cell>
          <cell r="E1921">
            <v>293.46989253699996</v>
          </cell>
          <cell r="F1921" t="str">
            <v>PPAP</v>
          </cell>
          <cell r="G1921">
            <v>293</v>
          </cell>
          <cell r="J1921">
            <v>293.23494626849998</v>
          </cell>
          <cell r="K1921" t="str">
            <v>Small Cap</v>
          </cell>
        </row>
        <row r="1922">
          <cell r="C1922" t="str">
            <v>INE542Z01010</v>
          </cell>
          <cell r="F1922" t="str">
            <v>KAPSTON</v>
          </cell>
          <cell r="G1922">
            <v>292</v>
          </cell>
          <cell r="J1922">
            <v>292</v>
          </cell>
          <cell r="K1922" t="str">
            <v>Small Cap</v>
          </cell>
        </row>
        <row r="1923">
          <cell r="C1923" t="str">
            <v>INE865D01012</v>
          </cell>
          <cell r="D1923" t="str">
            <v>JHACC</v>
          </cell>
          <cell r="E1923">
            <v>291.49819184099999</v>
          </cell>
          <cell r="J1923">
            <v>291.49819184099999</v>
          </cell>
          <cell r="K1923" t="str">
            <v>Small Cap</v>
          </cell>
        </row>
        <row r="1924">
          <cell r="C1924" t="str">
            <v>INE311M01018</v>
          </cell>
          <cell r="D1924" t="str">
            <v>SHRADDHA</v>
          </cell>
          <cell r="E1924">
            <v>291.276429146</v>
          </cell>
          <cell r="J1924">
            <v>291.276429146</v>
          </cell>
          <cell r="K1924" t="str">
            <v>Small Cap</v>
          </cell>
        </row>
        <row r="1925">
          <cell r="C1925" t="str">
            <v>INE0LQS01015</v>
          </cell>
          <cell r="D1925" t="str">
            <v>TIPSFILMS</v>
          </cell>
          <cell r="E1925">
            <v>291.16236326399996</v>
          </cell>
          <cell r="F1925" t="str">
            <v>TIPSFILMS</v>
          </cell>
          <cell r="G1925">
            <v>291</v>
          </cell>
          <cell r="J1925">
            <v>291.08118163199998</v>
          </cell>
          <cell r="K1925" t="str">
            <v>Small Cap</v>
          </cell>
        </row>
        <row r="1926">
          <cell r="C1926" t="str">
            <v>INE970D01010</v>
          </cell>
          <cell r="D1926" t="str">
            <v>LOYALTEX</v>
          </cell>
          <cell r="E1926">
            <v>291.06899183799999</v>
          </cell>
          <cell r="F1926" t="str">
            <v>LOYALTEX</v>
          </cell>
          <cell r="G1926">
            <v>291</v>
          </cell>
          <cell r="J1926">
            <v>291.03449591899999</v>
          </cell>
          <cell r="K1926" t="str">
            <v>Small Cap</v>
          </cell>
        </row>
        <row r="1927">
          <cell r="C1927" t="str">
            <v>INE898Q01015</v>
          </cell>
          <cell r="D1927" t="str">
            <v>MIIL</v>
          </cell>
          <cell r="E1927">
            <v>289.499876524</v>
          </cell>
          <cell r="J1927">
            <v>289.499876524</v>
          </cell>
          <cell r="K1927" t="str">
            <v>Small Cap</v>
          </cell>
        </row>
        <row r="1928">
          <cell r="C1928" t="str">
            <v>INE921D01013</v>
          </cell>
          <cell r="D1928" t="str">
            <v>BAMBINO</v>
          </cell>
          <cell r="E1928">
            <v>289.195196743</v>
          </cell>
          <cell r="J1928">
            <v>289.195196743</v>
          </cell>
          <cell r="K1928" t="str">
            <v>Small Cap</v>
          </cell>
        </row>
        <row r="1929">
          <cell r="C1929" t="str">
            <v>INE781A01025</v>
          </cell>
          <cell r="D1929" t="str">
            <v>INTENTECH</v>
          </cell>
          <cell r="E1929">
            <v>289.08749095600001</v>
          </cell>
          <cell r="F1929" t="str">
            <v>INTENTECH</v>
          </cell>
          <cell r="G1929">
            <v>289</v>
          </cell>
          <cell r="J1929">
            <v>289.04374547800001</v>
          </cell>
          <cell r="K1929" t="str">
            <v>Small Cap</v>
          </cell>
        </row>
        <row r="1930">
          <cell r="C1930" t="str">
            <v>INE869Y01010</v>
          </cell>
          <cell r="F1930" t="str">
            <v>TEMBO</v>
          </cell>
          <cell r="G1930">
            <v>289</v>
          </cell>
          <cell r="J1930">
            <v>289</v>
          </cell>
          <cell r="K1930" t="str">
            <v>Small Cap</v>
          </cell>
        </row>
        <row r="1931">
          <cell r="C1931" t="str">
            <v>INE278B01020</v>
          </cell>
          <cell r="D1931" t="str">
            <v>RAMANEWS</v>
          </cell>
          <cell r="E1931">
            <v>288.86972724600002</v>
          </cell>
          <cell r="F1931" t="str">
            <v>RAMANEWS</v>
          </cell>
          <cell r="G1931">
            <v>289</v>
          </cell>
          <cell r="J1931">
            <v>288.93486362300001</v>
          </cell>
          <cell r="K1931" t="str">
            <v>Small Cap</v>
          </cell>
        </row>
        <row r="1932">
          <cell r="C1932" t="str">
            <v>INE588G01013</v>
          </cell>
          <cell r="D1932" t="str">
            <v>MLKFOOD</v>
          </cell>
          <cell r="E1932">
            <v>288.54796617</v>
          </cell>
          <cell r="J1932">
            <v>288.54796617</v>
          </cell>
          <cell r="K1932" t="str">
            <v>Small Cap</v>
          </cell>
        </row>
        <row r="1933">
          <cell r="C1933" t="str">
            <v>INE341Z01025</v>
          </cell>
          <cell r="D1933" t="str">
            <v>BHATIA</v>
          </cell>
          <cell r="E1933">
            <v>288.50995486199997</v>
          </cell>
          <cell r="J1933">
            <v>288.50995486199997</v>
          </cell>
          <cell r="K1933" t="str">
            <v>Small Cap</v>
          </cell>
        </row>
        <row r="1934">
          <cell r="C1934" t="str">
            <v>INE572G01025</v>
          </cell>
          <cell r="D1934" t="str">
            <v>LANCORHOL</v>
          </cell>
          <cell r="E1934">
            <v>288.66391893799999</v>
          </cell>
          <cell r="F1934" t="str">
            <v>LANCORHOL</v>
          </cell>
          <cell r="G1934">
            <v>288</v>
          </cell>
          <cell r="J1934">
            <v>288.33195946900003</v>
          </cell>
          <cell r="K1934" t="str">
            <v>Small Cap</v>
          </cell>
        </row>
        <row r="1935">
          <cell r="C1935" t="str">
            <v>INE0H8H01019</v>
          </cell>
          <cell r="D1935" t="str">
            <v>CWD</v>
          </cell>
          <cell r="E1935">
            <v>288.08813102399995</v>
          </cell>
          <cell r="J1935">
            <v>288.08813102399995</v>
          </cell>
          <cell r="K1935" t="str">
            <v>Small Cap</v>
          </cell>
        </row>
        <row r="1936">
          <cell r="C1936" t="str">
            <v>INE760W01015</v>
          </cell>
          <cell r="F1936" t="str">
            <v>RPPL</v>
          </cell>
          <cell r="G1936">
            <v>288</v>
          </cell>
          <cell r="J1936">
            <v>288</v>
          </cell>
          <cell r="K1936" t="str">
            <v>Small Cap</v>
          </cell>
        </row>
        <row r="1937">
          <cell r="C1937" t="str">
            <v>INE0QXV01014</v>
          </cell>
          <cell r="D1937" t="str">
            <v>JGTL</v>
          </cell>
          <cell r="E1937">
            <v>287.46378537600003</v>
          </cell>
          <cell r="J1937">
            <v>287.46378537600003</v>
          </cell>
          <cell r="K1937" t="str">
            <v>Small Cap</v>
          </cell>
        </row>
        <row r="1938">
          <cell r="C1938" t="str">
            <v>INE942G01012</v>
          </cell>
          <cell r="D1938" t="str">
            <v>MCLEODRUSS</v>
          </cell>
          <cell r="E1938">
            <v>286.57897975700001</v>
          </cell>
          <cell r="F1938" t="str">
            <v>MCLEODRUSS</v>
          </cell>
          <cell r="G1938">
            <v>287</v>
          </cell>
          <cell r="J1938">
            <v>286.78948987850004</v>
          </cell>
          <cell r="K1938" t="str">
            <v>Small Cap</v>
          </cell>
        </row>
        <row r="1939">
          <cell r="C1939" t="str">
            <v>INE0GIU01018</v>
          </cell>
          <cell r="D1939" t="str">
            <v>UMAEXPORTS</v>
          </cell>
          <cell r="E1939">
            <v>283.05314799299998</v>
          </cell>
          <cell r="F1939" t="str">
            <v>UMAEXPORTS</v>
          </cell>
          <cell r="G1939">
            <v>287</v>
          </cell>
          <cell r="J1939">
            <v>285.02657399650002</v>
          </cell>
          <cell r="K1939" t="str">
            <v>Small Cap</v>
          </cell>
        </row>
        <row r="1940">
          <cell r="C1940" t="str">
            <v>INE032E01017</v>
          </cell>
          <cell r="D1940" t="str">
            <v>ARYAMAN</v>
          </cell>
          <cell r="E1940">
            <v>284.82093146300002</v>
          </cell>
          <cell r="J1940">
            <v>284.82093146300002</v>
          </cell>
          <cell r="K1940" t="str">
            <v>Small Cap</v>
          </cell>
        </row>
        <row r="1941">
          <cell r="C1941" t="str">
            <v>INE137M01017</v>
          </cell>
          <cell r="D1941" t="str">
            <v>SAB</v>
          </cell>
          <cell r="E1941">
            <v>284.79016167399999</v>
          </cell>
          <cell r="J1941">
            <v>284.79016167399999</v>
          </cell>
          <cell r="K1941" t="str">
            <v>Small Cap</v>
          </cell>
        </row>
        <row r="1942">
          <cell r="C1942" t="str">
            <v>INE992I01013</v>
          </cell>
          <cell r="D1942" t="str">
            <v>STARTECK</v>
          </cell>
          <cell r="E1942">
            <v>285.93880347199996</v>
          </cell>
          <cell r="F1942" t="str">
            <v>STARTECK</v>
          </cell>
          <cell r="G1942">
            <v>283</v>
          </cell>
          <cell r="J1942">
            <v>284.46940173600001</v>
          </cell>
          <cell r="K1942" t="str">
            <v>Small Cap</v>
          </cell>
        </row>
        <row r="1943">
          <cell r="C1943" t="str">
            <v>INE204C01024</v>
          </cell>
          <cell r="D1943" t="str">
            <v>SHRIDINE</v>
          </cell>
          <cell r="E1943">
            <v>283.540164049</v>
          </cell>
          <cell r="J1943">
            <v>283.540164049</v>
          </cell>
          <cell r="K1943" t="str">
            <v>Small Cap</v>
          </cell>
        </row>
        <row r="1944">
          <cell r="C1944" t="str">
            <v>INE342D01012</v>
          </cell>
          <cell r="D1944" t="str">
            <v>INDGELA</v>
          </cell>
          <cell r="E1944">
            <v>283.42589459800001</v>
          </cell>
          <cell r="J1944">
            <v>283.42589459800001</v>
          </cell>
          <cell r="K1944" t="str">
            <v>Small Cap</v>
          </cell>
        </row>
        <row r="1945">
          <cell r="C1945" t="str">
            <v>INE289D01015</v>
          </cell>
          <cell r="D1945" t="str">
            <v>JAYUSH</v>
          </cell>
          <cell r="E1945">
            <v>282.81871969499997</v>
          </cell>
          <cell r="J1945">
            <v>282.81871969499997</v>
          </cell>
          <cell r="K1945" t="str">
            <v>Small Cap</v>
          </cell>
        </row>
        <row r="1946">
          <cell r="C1946" t="str">
            <v>INE413B01023</v>
          </cell>
          <cell r="D1946" t="str">
            <v>RUCHINFRA</v>
          </cell>
          <cell r="E1946">
            <v>284.04535583000001</v>
          </cell>
          <cell r="F1946" t="str">
            <v>RUCHINFRA</v>
          </cell>
          <cell r="G1946">
            <v>280</v>
          </cell>
          <cell r="J1946">
            <v>282.02267791500003</v>
          </cell>
          <cell r="K1946" t="str">
            <v>Small Cap</v>
          </cell>
        </row>
        <row r="1947">
          <cell r="C1947" t="str">
            <v>INE060X01026</v>
          </cell>
          <cell r="D1947" t="str">
            <v>DEVIT</v>
          </cell>
          <cell r="E1947">
            <v>282.03514582600002</v>
          </cell>
          <cell r="F1947" t="str">
            <v>DEVIT</v>
          </cell>
          <cell r="G1947">
            <v>281</v>
          </cell>
          <cell r="J1947">
            <v>281.51757291299998</v>
          </cell>
          <cell r="K1947" t="str">
            <v>Small Cap</v>
          </cell>
        </row>
        <row r="1948">
          <cell r="C1948" t="str">
            <v>INE319B01014</v>
          </cell>
          <cell r="D1948" t="str">
            <v>BYKE</v>
          </cell>
          <cell r="E1948">
            <v>284.96537216399997</v>
          </cell>
          <cell r="F1948" t="str">
            <v>BYKE</v>
          </cell>
          <cell r="G1948">
            <v>279</v>
          </cell>
          <cell r="H1948" t="str">
            <v>BYKE</v>
          </cell>
          <cell r="I1948">
            <v>280.28867806956498</v>
          </cell>
          <cell r="J1948">
            <v>281.41801674452165</v>
          </cell>
          <cell r="K1948" t="str">
            <v>Small Cap</v>
          </cell>
        </row>
        <row r="1949">
          <cell r="C1949" t="str">
            <v>INE440G01017</v>
          </cell>
          <cell r="D1949" t="str">
            <v>TRITONV</v>
          </cell>
          <cell r="E1949">
            <v>281.04409291100001</v>
          </cell>
          <cell r="J1949">
            <v>281.04409291100001</v>
          </cell>
          <cell r="K1949" t="str">
            <v>Small Cap</v>
          </cell>
        </row>
        <row r="1950">
          <cell r="C1950" t="str">
            <v>INE01TL01014</v>
          </cell>
          <cell r="D1950" t="str">
            <v>BOMOXY-B1</v>
          </cell>
          <cell r="E1950">
            <v>281.01151829299999</v>
          </cell>
          <cell r="J1950">
            <v>281.01151829299999</v>
          </cell>
          <cell r="K1950" t="str">
            <v>Small Cap</v>
          </cell>
        </row>
        <row r="1951">
          <cell r="C1951" t="str">
            <v>INE020D01022</v>
          </cell>
          <cell r="D1951" t="str">
            <v>BAIDFIN</v>
          </cell>
          <cell r="E1951">
            <v>280.33605253899998</v>
          </cell>
          <cell r="F1951" t="str">
            <v>BAIDFIN</v>
          </cell>
          <cell r="G1951">
            <v>280</v>
          </cell>
          <cell r="J1951">
            <v>280.16802626949999</v>
          </cell>
          <cell r="K1951" t="str">
            <v>Small Cap</v>
          </cell>
        </row>
        <row r="1952">
          <cell r="C1952" t="str">
            <v>INE362D01010</v>
          </cell>
          <cell r="D1952" t="str">
            <v>VIJSOLX</v>
          </cell>
          <cell r="E1952">
            <v>280.067698861</v>
          </cell>
          <cell r="J1952">
            <v>280.067698861</v>
          </cell>
          <cell r="K1952" t="str">
            <v>Small Cap</v>
          </cell>
        </row>
        <row r="1953">
          <cell r="C1953" t="str">
            <v>INE04LG01015</v>
          </cell>
          <cell r="F1953" t="str">
            <v>PAR</v>
          </cell>
          <cell r="G1953">
            <v>279</v>
          </cell>
          <cell r="J1953">
            <v>279</v>
          </cell>
          <cell r="K1953" t="str">
            <v>Small Cap</v>
          </cell>
        </row>
        <row r="1954">
          <cell r="C1954" t="str">
            <v>INE721Z01010</v>
          </cell>
          <cell r="F1954" t="str">
            <v>AARON</v>
          </cell>
          <cell r="G1954">
            <v>279</v>
          </cell>
          <cell r="J1954">
            <v>279</v>
          </cell>
          <cell r="K1954" t="str">
            <v>Small Cap</v>
          </cell>
        </row>
        <row r="1955">
          <cell r="C1955" t="str">
            <v>INE700F01024</v>
          </cell>
          <cell r="D1955" t="str">
            <v>CFEL</v>
          </cell>
          <cell r="E1955">
            <v>278.40750731700001</v>
          </cell>
          <cell r="J1955">
            <v>278.40750731700001</v>
          </cell>
          <cell r="K1955" t="str">
            <v>Small Cap</v>
          </cell>
        </row>
        <row r="1956">
          <cell r="C1956" t="str">
            <v>INE073D01013</v>
          </cell>
          <cell r="D1956" t="str">
            <v>SUNDRMBRAK</v>
          </cell>
          <cell r="E1956">
            <v>278.15397991500004</v>
          </cell>
          <cell r="F1956" t="str">
            <v>SUNDRMBRAK</v>
          </cell>
          <cell r="G1956">
            <v>278</v>
          </cell>
          <cell r="J1956">
            <v>278.07698995750002</v>
          </cell>
          <cell r="K1956" t="str">
            <v>Small Cap</v>
          </cell>
        </row>
        <row r="1957">
          <cell r="C1957" t="str">
            <v>INE222F01029</v>
          </cell>
          <cell r="D1957" t="str">
            <v>VTMLTD</v>
          </cell>
          <cell r="E1957">
            <v>277.69177690700002</v>
          </cell>
          <cell r="J1957">
            <v>277.69177690700002</v>
          </cell>
          <cell r="K1957" t="str">
            <v>Small Cap</v>
          </cell>
        </row>
        <row r="1958">
          <cell r="C1958" t="str">
            <v>INE0FW001016</v>
          </cell>
          <cell r="D1958" t="str">
            <v>MARKOLINES</v>
          </cell>
          <cell r="E1958">
            <v>276.804273067</v>
          </cell>
          <cell r="J1958">
            <v>276.804273067</v>
          </cell>
          <cell r="K1958" t="str">
            <v>Small Cap</v>
          </cell>
        </row>
        <row r="1959">
          <cell r="C1959" t="str">
            <v>INE840D01015</v>
          </cell>
          <cell r="D1959" t="str">
            <v>ALPINEHOU</v>
          </cell>
          <cell r="E1959">
            <v>276.24413699499996</v>
          </cell>
          <cell r="J1959">
            <v>276.24413699499996</v>
          </cell>
          <cell r="K1959" t="str">
            <v>Small Cap</v>
          </cell>
        </row>
        <row r="1960">
          <cell r="C1960" t="str">
            <v>INE536P01021</v>
          </cell>
          <cell r="D1960" t="str">
            <v>CPL</v>
          </cell>
          <cell r="E1960">
            <v>275.96291519099998</v>
          </cell>
          <cell r="J1960">
            <v>275.96291519099998</v>
          </cell>
          <cell r="K1960" t="str">
            <v>Small Cap</v>
          </cell>
        </row>
        <row r="1961">
          <cell r="C1961" t="str">
            <v>INE424C01010</v>
          </cell>
          <cell r="D1961" t="str">
            <v>GINNIFILA</v>
          </cell>
          <cell r="E1961">
            <v>246.98056503400002</v>
          </cell>
          <cell r="F1961" t="str">
            <v>GINNIFILA</v>
          </cell>
          <cell r="G1961">
            <v>299</v>
          </cell>
          <cell r="J1961">
            <v>272.99028251700003</v>
          </cell>
          <cell r="K1961" t="str">
            <v>Small Cap</v>
          </cell>
        </row>
        <row r="1962">
          <cell r="C1962" t="str">
            <v>INE513R01026</v>
          </cell>
          <cell r="D1962" t="str">
            <v>CAPPIPES</v>
          </cell>
          <cell r="E1962">
            <v>272.95376032199999</v>
          </cell>
          <cell r="J1962">
            <v>272.95376032199999</v>
          </cell>
          <cell r="K1962" t="str">
            <v>Small Cap</v>
          </cell>
        </row>
        <row r="1963">
          <cell r="C1963" t="str">
            <v>INE716F01012</v>
          </cell>
          <cell r="D1963" t="str">
            <v>INDOKEM</v>
          </cell>
          <cell r="E1963">
            <v>272.91423669599999</v>
          </cell>
          <cell r="J1963">
            <v>272.91423669599999</v>
          </cell>
          <cell r="K1963" t="str">
            <v>Small Cap</v>
          </cell>
        </row>
        <row r="1964">
          <cell r="C1964" t="str">
            <v>INE222J01013</v>
          </cell>
          <cell r="D1964" t="str">
            <v>RANEENGINE</v>
          </cell>
          <cell r="E1964">
            <v>272.79718204</v>
          </cell>
          <cell r="F1964" t="str">
            <v>RANEENGINE</v>
          </cell>
          <cell r="G1964">
            <v>273</v>
          </cell>
          <cell r="J1964">
            <v>272.89859102000003</v>
          </cell>
          <cell r="K1964" t="str">
            <v>Small Cap</v>
          </cell>
        </row>
        <row r="1965">
          <cell r="C1965" t="str">
            <v>INE02AR01019</v>
          </cell>
          <cell r="D1965" t="str">
            <v>ANMOL</v>
          </cell>
          <cell r="E1965">
            <v>272.58823919999998</v>
          </cell>
          <cell r="F1965" t="str">
            <v>ANMOL</v>
          </cell>
          <cell r="G1965">
            <v>273</v>
          </cell>
          <cell r="J1965">
            <v>272.79411959999999</v>
          </cell>
          <cell r="K1965" t="str">
            <v>Small Cap</v>
          </cell>
        </row>
        <row r="1966">
          <cell r="C1966" t="str">
            <v>INE389K01018</v>
          </cell>
          <cell r="D1966" t="str">
            <v>WELINV</v>
          </cell>
          <cell r="E1966">
            <v>271.96550969600003</v>
          </cell>
          <cell r="F1966" t="str">
            <v>WELINV</v>
          </cell>
          <cell r="G1966">
            <v>271</v>
          </cell>
          <cell r="J1966">
            <v>271.48275484800001</v>
          </cell>
          <cell r="K1966" t="str">
            <v>Small Cap</v>
          </cell>
        </row>
        <row r="1967">
          <cell r="C1967" t="str">
            <v>INE03RS01027</v>
          </cell>
          <cell r="D1967" t="str">
            <v>DRCSYSTEMS</v>
          </cell>
          <cell r="E1967">
            <v>270.95241856900003</v>
          </cell>
          <cell r="F1967" t="str">
            <v>DRCSYSTEMS</v>
          </cell>
          <cell r="G1967">
            <v>270</v>
          </cell>
          <cell r="J1967">
            <v>270.47620928449999</v>
          </cell>
          <cell r="K1967" t="str">
            <v>Small Cap</v>
          </cell>
        </row>
        <row r="1968">
          <cell r="C1968" t="str">
            <v>INE726L01019</v>
          </cell>
          <cell r="D1968" t="str">
            <v>DELPHIFX</v>
          </cell>
          <cell r="E1968">
            <v>270.030916741</v>
          </cell>
          <cell r="F1968" t="str">
            <v>DELPHIFX</v>
          </cell>
          <cell r="G1968">
            <v>270</v>
          </cell>
          <cell r="J1968">
            <v>270.01545837050003</v>
          </cell>
          <cell r="K1968" t="str">
            <v>Small Cap</v>
          </cell>
        </row>
        <row r="1969">
          <cell r="C1969" t="str">
            <v>INE642Y01029</v>
          </cell>
          <cell r="F1969" t="str">
            <v>HINDCON</v>
          </cell>
          <cell r="G1969">
            <v>270</v>
          </cell>
          <cell r="J1969">
            <v>270</v>
          </cell>
          <cell r="K1969" t="str">
            <v>Small Cap</v>
          </cell>
        </row>
        <row r="1970">
          <cell r="C1970" t="str">
            <v>INE0A1101019</v>
          </cell>
          <cell r="D1970" t="str">
            <v>DCI</v>
          </cell>
          <cell r="E1970">
            <v>271.568536585</v>
          </cell>
          <cell r="F1970" t="str">
            <v>DCI</v>
          </cell>
          <cell r="G1970">
            <v>268</v>
          </cell>
          <cell r="J1970">
            <v>269.78426829249997</v>
          </cell>
          <cell r="K1970" t="str">
            <v>Small Cap</v>
          </cell>
        </row>
        <row r="1971">
          <cell r="C1971" t="str">
            <v>INE0S6R01027</v>
          </cell>
          <cell r="D1971" t="str">
            <v>DFPL</v>
          </cell>
          <cell r="E1971">
            <v>269.74810975999998</v>
          </cell>
          <cell r="J1971">
            <v>269.74810975999998</v>
          </cell>
          <cell r="K1971" t="str">
            <v>Small Cap</v>
          </cell>
        </row>
        <row r="1972">
          <cell r="C1972" t="str">
            <v>INE689O01013</v>
          </cell>
          <cell r="D1972" t="str">
            <v>MERCANTILE</v>
          </cell>
          <cell r="E1972">
            <v>269.74195793500002</v>
          </cell>
          <cell r="J1972">
            <v>269.74195793500002</v>
          </cell>
          <cell r="K1972" t="str">
            <v>Small Cap</v>
          </cell>
        </row>
        <row r="1973">
          <cell r="C1973" t="str">
            <v>INE546Y01022</v>
          </cell>
          <cell r="D1973" t="str">
            <v>PRAXIS</v>
          </cell>
          <cell r="E1973">
            <v>270.06671743000004</v>
          </cell>
          <cell r="F1973" t="str">
            <v>PRAXIS</v>
          </cell>
          <cell r="G1973">
            <v>268</v>
          </cell>
          <cell r="J1973">
            <v>269.03335871500002</v>
          </cell>
          <cell r="K1973" t="str">
            <v>Small Cap</v>
          </cell>
        </row>
        <row r="1974">
          <cell r="C1974" t="str">
            <v>INE619I01012</v>
          </cell>
          <cell r="D1974" t="str">
            <v>A2ZINFRA</v>
          </cell>
          <cell r="E1974">
            <v>268.654376888</v>
          </cell>
          <cell r="F1974" t="str">
            <v>A2ZINFRA</v>
          </cell>
          <cell r="G1974">
            <v>269</v>
          </cell>
          <cell r="J1974">
            <v>268.827188444</v>
          </cell>
          <cell r="K1974" t="str">
            <v>Small Cap</v>
          </cell>
        </row>
        <row r="1975">
          <cell r="C1975" t="str">
            <v>INE00S901012</v>
          </cell>
          <cell r="D1975" t="str">
            <v>NILASPACES</v>
          </cell>
          <cell r="E1975">
            <v>268.549173268</v>
          </cell>
          <cell r="F1975" t="str">
            <v>NILASPACES</v>
          </cell>
          <cell r="G1975">
            <v>269</v>
          </cell>
          <cell r="J1975">
            <v>268.774586634</v>
          </cell>
          <cell r="K1975" t="str">
            <v>Small Cap</v>
          </cell>
        </row>
        <row r="1976">
          <cell r="C1976" t="str">
            <v>INE035801013</v>
          </cell>
          <cell r="D1976" t="str">
            <v>SAH</v>
          </cell>
          <cell r="E1976">
            <v>267.66013489400001</v>
          </cell>
          <cell r="F1976" t="str">
            <v>SAH</v>
          </cell>
          <cell r="G1976">
            <v>268</v>
          </cell>
          <cell r="J1976">
            <v>267.83006744700003</v>
          </cell>
          <cell r="K1976" t="str">
            <v>Small Cap</v>
          </cell>
        </row>
        <row r="1977">
          <cell r="C1977" t="str">
            <v>INE544W01021</v>
          </cell>
          <cell r="D1977" t="str">
            <v>MAXIMUS</v>
          </cell>
          <cell r="E1977">
            <v>265.90102569099997</v>
          </cell>
          <cell r="J1977">
            <v>265.90102569099997</v>
          </cell>
          <cell r="K1977" t="str">
            <v>Small Cap</v>
          </cell>
        </row>
        <row r="1978">
          <cell r="C1978" t="str">
            <v>INE201J01017</v>
          </cell>
          <cell r="D1978" t="str">
            <v>LGBFORGE</v>
          </cell>
          <cell r="E1978">
            <v>263.51776866099999</v>
          </cell>
          <cell r="F1978" t="str">
            <v>LGBFORGE</v>
          </cell>
          <cell r="G1978">
            <v>263</v>
          </cell>
          <cell r="J1978">
            <v>263.2588843305</v>
          </cell>
          <cell r="K1978" t="str">
            <v>Small Cap</v>
          </cell>
        </row>
        <row r="1979">
          <cell r="C1979" t="str">
            <v>INE082C01024</v>
          </cell>
          <cell r="D1979" t="str">
            <v>PATELSAI</v>
          </cell>
          <cell r="E1979">
            <v>263.05850478000002</v>
          </cell>
          <cell r="J1979">
            <v>263.05850478000002</v>
          </cell>
          <cell r="K1979" t="str">
            <v>Small Cap</v>
          </cell>
        </row>
        <row r="1980">
          <cell r="C1980" t="str">
            <v>INE553C01016</v>
          </cell>
          <cell r="D1980" t="str">
            <v>NECCLTD</v>
          </cell>
          <cell r="E1980">
            <v>263.53614416300002</v>
          </cell>
          <cell r="F1980" t="str">
            <v>NECCLTD</v>
          </cell>
          <cell r="G1980">
            <v>262</v>
          </cell>
          <cell r="J1980">
            <v>262.76807208150001</v>
          </cell>
          <cell r="K1980" t="str">
            <v>Small Cap</v>
          </cell>
        </row>
        <row r="1981">
          <cell r="C1981" t="str">
            <v>INE788H01017</v>
          </cell>
          <cell r="D1981" t="str">
            <v>HILTON</v>
          </cell>
          <cell r="E1981">
            <v>262.38304878000002</v>
          </cell>
          <cell r="F1981" t="str">
            <v>HILTON</v>
          </cell>
          <cell r="G1981">
            <v>263</v>
          </cell>
          <cell r="J1981">
            <v>262.69152439000004</v>
          </cell>
          <cell r="K1981" t="str">
            <v>Small Cap</v>
          </cell>
        </row>
        <row r="1982">
          <cell r="C1982" t="str">
            <v>INE945A01026</v>
          </cell>
          <cell r="D1982" t="str">
            <v>JCTLTD</v>
          </cell>
          <cell r="E1982">
            <v>262.652966698</v>
          </cell>
          <cell r="J1982">
            <v>262.652966698</v>
          </cell>
          <cell r="K1982" t="str">
            <v>Small Cap</v>
          </cell>
        </row>
        <row r="1983">
          <cell r="C1983" t="str">
            <v>INE457P01020</v>
          </cell>
          <cell r="D1983" t="str">
            <v>TOYAMSL</v>
          </cell>
          <cell r="E1983">
            <v>262.04133333300001</v>
          </cell>
          <cell r="H1983" t="str">
            <v>TOYAMSL</v>
          </cell>
          <cell r="I1983">
            <v>263.12758831967221</v>
          </cell>
          <cell r="J1983">
            <v>262.58446082633611</v>
          </cell>
          <cell r="K1983" t="str">
            <v>Small Cap</v>
          </cell>
        </row>
        <row r="1984">
          <cell r="C1984" t="str">
            <v>INE114O01012</v>
          </cell>
          <cell r="D1984" t="str">
            <v>WORTH</v>
          </cell>
          <cell r="E1984">
            <v>262.01895428099999</v>
          </cell>
          <cell r="J1984">
            <v>262.01895428099999</v>
          </cell>
          <cell r="K1984" t="str">
            <v>Small Cap</v>
          </cell>
        </row>
        <row r="1985">
          <cell r="C1985" t="str">
            <v>INE00CE01017</v>
          </cell>
          <cell r="F1985" t="str">
            <v>SVLL</v>
          </cell>
          <cell r="G1985">
            <v>262</v>
          </cell>
          <cell r="J1985">
            <v>262</v>
          </cell>
          <cell r="K1985" t="str">
            <v>Small Cap</v>
          </cell>
        </row>
        <row r="1986">
          <cell r="C1986" t="str">
            <v>INE534E01020</v>
          </cell>
          <cell r="D1986" t="str">
            <v>KEIL</v>
          </cell>
          <cell r="E1986">
            <v>261.80299243899998</v>
          </cell>
          <cell r="J1986">
            <v>261.80299243899998</v>
          </cell>
          <cell r="K1986" t="str">
            <v>Small Cap</v>
          </cell>
        </row>
        <row r="1987">
          <cell r="C1987" t="str">
            <v>INE926K01017</v>
          </cell>
          <cell r="D1987" t="str">
            <v>AHLEAST</v>
          </cell>
          <cell r="E1987">
            <v>261.35273840799999</v>
          </cell>
          <cell r="F1987" t="str">
            <v>AHLEAST</v>
          </cell>
          <cell r="G1987">
            <v>261</v>
          </cell>
          <cell r="J1987">
            <v>261.17636920400003</v>
          </cell>
          <cell r="K1987" t="str">
            <v>Small Cap</v>
          </cell>
        </row>
        <row r="1988">
          <cell r="C1988" t="str">
            <v>INE123M01017</v>
          </cell>
          <cell r="D1988" t="str">
            <v>RDBRL</v>
          </cell>
          <cell r="E1988">
            <v>260.83386738199999</v>
          </cell>
          <cell r="J1988">
            <v>260.83386738199999</v>
          </cell>
          <cell r="K1988" t="str">
            <v>Small Cap</v>
          </cell>
        </row>
        <row r="1989">
          <cell r="C1989" t="str">
            <v>INE0P3N01018</v>
          </cell>
          <cell r="D1989" t="str">
            <v>KAKA</v>
          </cell>
          <cell r="E1989">
            <v>260.12693577199997</v>
          </cell>
          <cell r="J1989">
            <v>260.12693577199997</v>
          </cell>
          <cell r="K1989" t="str">
            <v>Small Cap</v>
          </cell>
        </row>
        <row r="1990">
          <cell r="C1990" t="str">
            <v>INE402H01015</v>
          </cell>
          <cell r="D1990" t="str">
            <v>SHBAJRG</v>
          </cell>
          <cell r="E1990">
            <v>259.36317073200001</v>
          </cell>
          <cell r="J1990">
            <v>259.36317073200001</v>
          </cell>
          <cell r="K1990" t="str">
            <v>Small Cap</v>
          </cell>
        </row>
        <row r="1991">
          <cell r="C1991" t="str">
            <v>INE105I01020</v>
          </cell>
          <cell r="D1991" t="str">
            <v>SELMC</v>
          </cell>
          <cell r="E1991">
            <v>258.94229274399999</v>
          </cell>
          <cell r="F1991" t="str">
            <v>SELMC</v>
          </cell>
          <cell r="G1991">
            <v>259</v>
          </cell>
          <cell r="J1991">
            <v>258.97114637200002</v>
          </cell>
          <cell r="K1991" t="str">
            <v>Small Cap</v>
          </cell>
        </row>
        <row r="1992">
          <cell r="C1992" t="str">
            <v>INE027D01019</v>
          </cell>
          <cell r="D1992" t="str">
            <v>NETTLINX</v>
          </cell>
          <cell r="E1992">
            <v>259.71767815700002</v>
          </cell>
          <cell r="H1992" t="str">
            <v>NETTLINX</v>
          </cell>
          <cell r="I1992">
            <v>255.60456006019672</v>
          </cell>
          <cell r="J1992">
            <v>257.66111910859837</v>
          </cell>
          <cell r="K1992" t="str">
            <v>Small Cap</v>
          </cell>
        </row>
        <row r="1993">
          <cell r="C1993" t="str">
            <v>INE323B01024</v>
          </cell>
          <cell r="D1993" t="str">
            <v>AVONMORE</v>
          </cell>
          <cell r="E1993">
            <v>256.735997365</v>
          </cell>
          <cell r="F1993" t="str">
            <v>AVONMORE</v>
          </cell>
          <cell r="G1993">
            <v>257</v>
          </cell>
          <cell r="J1993">
            <v>256.8679986825</v>
          </cell>
          <cell r="K1993" t="str">
            <v>Small Cap</v>
          </cell>
        </row>
        <row r="1994">
          <cell r="C1994" t="str">
            <v>INE172D01021</v>
          </cell>
          <cell r="D1994" t="str">
            <v>CTL</v>
          </cell>
          <cell r="E1994">
            <v>256.75207593499999</v>
          </cell>
          <cell r="J1994">
            <v>256.75207593499999</v>
          </cell>
          <cell r="K1994" t="str">
            <v>Small Cap</v>
          </cell>
        </row>
        <row r="1995">
          <cell r="C1995" t="str">
            <v>INE227G01018</v>
          </cell>
          <cell r="D1995" t="str">
            <v>INDOWIND</v>
          </cell>
          <cell r="E1995">
            <v>256.07286058400001</v>
          </cell>
          <cell r="F1995" t="str">
            <v>INDOWIND</v>
          </cell>
          <cell r="G1995">
            <v>256</v>
          </cell>
          <cell r="J1995">
            <v>256.03643029199998</v>
          </cell>
          <cell r="K1995" t="str">
            <v>Small Cap</v>
          </cell>
        </row>
        <row r="1996">
          <cell r="C1996" t="str">
            <v>INE541K01014</v>
          </cell>
          <cell r="D1996" t="str">
            <v>STARDELTA</v>
          </cell>
          <cell r="E1996">
            <v>255.69728925199999</v>
          </cell>
          <cell r="J1996">
            <v>255.69728925199999</v>
          </cell>
          <cell r="K1996" t="str">
            <v>Small Cap</v>
          </cell>
        </row>
        <row r="1997">
          <cell r="C1997" t="str">
            <v>INE652F01027</v>
          </cell>
          <cell r="D1997" t="str">
            <v>CCHHL</v>
          </cell>
          <cell r="E1997">
            <v>255.250848193</v>
          </cell>
          <cell r="F1997" t="str">
            <v>CCHHL</v>
          </cell>
          <cell r="G1997">
            <v>256</v>
          </cell>
          <cell r="J1997">
            <v>255.62542409650001</v>
          </cell>
          <cell r="K1997" t="str">
            <v>Small Cap</v>
          </cell>
        </row>
        <row r="1998">
          <cell r="C1998" t="str">
            <v>INE244E01018</v>
          </cell>
          <cell r="H1998" t="str">
            <v>GARG</v>
          </cell>
          <cell r="I1998">
            <v>254.9174500000006</v>
          </cell>
          <cell r="J1998">
            <v>254.9174500000006</v>
          </cell>
          <cell r="K1998" t="str">
            <v>Small Cap</v>
          </cell>
        </row>
        <row r="1999">
          <cell r="C1999" t="str">
            <v>INE176J01011</v>
          </cell>
          <cell r="D1999" t="str">
            <v>SICAGEN</v>
          </cell>
          <cell r="E1999">
            <v>251.492207544</v>
          </cell>
          <cell r="J1999">
            <v>251.492207544</v>
          </cell>
          <cell r="K1999" t="str">
            <v>Small Cap</v>
          </cell>
        </row>
        <row r="2000">
          <cell r="C2000" t="str">
            <v>INE112D01035</v>
          </cell>
          <cell r="D2000" t="str">
            <v>MHLXMIRU</v>
          </cell>
          <cell r="E2000">
            <v>276.87877190100005</v>
          </cell>
          <cell r="F2000" t="str">
            <v>MHLXMIRU</v>
          </cell>
          <cell r="G2000">
            <v>226</v>
          </cell>
          <cell r="J2000">
            <v>251.43938595050003</v>
          </cell>
          <cell r="K2000" t="str">
            <v>Small Cap</v>
          </cell>
        </row>
        <row r="2001">
          <cell r="C2001" t="str">
            <v>INE871H01011</v>
          </cell>
          <cell r="D2001" t="str">
            <v>GSS</v>
          </cell>
          <cell r="E2001">
            <v>253.79403734499999</v>
          </cell>
          <cell r="F2001" t="str">
            <v>GSS</v>
          </cell>
          <cell r="G2001">
            <v>248</v>
          </cell>
          <cell r="J2001">
            <v>250.8970186725</v>
          </cell>
          <cell r="K2001" t="str">
            <v>Small Cap</v>
          </cell>
        </row>
        <row r="2002">
          <cell r="C2002" t="str">
            <v>INE244W01010</v>
          </cell>
          <cell r="D2002" t="str">
            <v>VGIL</v>
          </cell>
          <cell r="E2002">
            <v>248.822122033</v>
          </cell>
          <cell r="J2002">
            <v>248.822122033</v>
          </cell>
          <cell r="K2002" t="str">
            <v>Small Cap</v>
          </cell>
        </row>
        <row r="2003">
          <cell r="C2003" t="str">
            <v>INE185C01017</v>
          </cell>
          <cell r="D2003" t="str">
            <v>SAPPL</v>
          </cell>
          <cell r="E2003">
            <v>248.34033700000001</v>
          </cell>
          <cell r="J2003">
            <v>248.34033700000001</v>
          </cell>
          <cell r="K2003" t="str">
            <v>Small Cap</v>
          </cell>
        </row>
        <row r="2004">
          <cell r="C2004" t="str">
            <v>INE443A01030</v>
          </cell>
          <cell r="D2004" t="str">
            <v>ASIIL</v>
          </cell>
          <cell r="E2004">
            <v>248.227411735</v>
          </cell>
          <cell r="J2004">
            <v>248.227411735</v>
          </cell>
          <cell r="K2004" t="str">
            <v>Small Cap</v>
          </cell>
        </row>
        <row r="2005">
          <cell r="C2005" t="str">
            <v>INE0GD201014</v>
          </cell>
          <cell r="D2005" t="str">
            <v>SAMOR</v>
          </cell>
          <cell r="E2005">
            <v>247.71897967500001</v>
          </cell>
          <cell r="J2005">
            <v>247.71897967500001</v>
          </cell>
          <cell r="K2005" t="str">
            <v>Small Cap</v>
          </cell>
        </row>
        <row r="2006">
          <cell r="C2006" t="str">
            <v>INE090B01011</v>
          </cell>
          <cell r="D2006" t="str">
            <v>OMAXAUTO</v>
          </cell>
          <cell r="E2006">
            <v>246.30735645999999</v>
          </cell>
          <cell r="F2006" t="str">
            <v>OMAXAUTO</v>
          </cell>
          <cell r="G2006">
            <v>247</v>
          </cell>
          <cell r="J2006">
            <v>246.65367823</v>
          </cell>
          <cell r="K2006" t="str">
            <v>Small Cap</v>
          </cell>
        </row>
        <row r="2007">
          <cell r="C2007" t="str">
            <v>INE712B01010</v>
          </cell>
          <cell r="D2007" t="str">
            <v>SUPERHOUSE</v>
          </cell>
          <cell r="E2007">
            <v>246.362588415</v>
          </cell>
          <cell r="F2007" t="str">
            <v>SUPERHOUSE</v>
          </cell>
          <cell r="G2007">
            <v>246</v>
          </cell>
          <cell r="J2007">
            <v>246.1812942075</v>
          </cell>
          <cell r="K2007" t="str">
            <v>Small Cap</v>
          </cell>
        </row>
        <row r="2008">
          <cell r="C2008" t="str">
            <v>INE059901020</v>
          </cell>
          <cell r="D2008" t="str">
            <v>IEL</v>
          </cell>
          <cell r="E2008">
            <v>245.918526329</v>
          </cell>
          <cell r="F2008" t="str">
            <v>IEL</v>
          </cell>
          <cell r="G2008">
            <v>246</v>
          </cell>
          <cell r="J2008">
            <v>245.95926316449999</v>
          </cell>
          <cell r="K2008" t="str">
            <v>Small Cap</v>
          </cell>
        </row>
        <row r="2009">
          <cell r="C2009" t="str">
            <v>INE918N01018</v>
          </cell>
          <cell r="D2009" t="str">
            <v>VETO</v>
          </cell>
          <cell r="E2009">
            <v>245.67845577600002</v>
          </cell>
          <cell r="F2009" t="str">
            <v>VETO</v>
          </cell>
          <cell r="G2009">
            <v>246</v>
          </cell>
          <cell r="J2009">
            <v>245.83922788800001</v>
          </cell>
          <cell r="K2009" t="str">
            <v>Small Cap</v>
          </cell>
        </row>
        <row r="2010">
          <cell r="C2010" t="str">
            <v>INE896D01017</v>
          </cell>
          <cell r="D2010" t="str">
            <v>NATPLASTI</v>
          </cell>
          <cell r="E2010">
            <v>245.66064868200002</v>
          </cell>
          <cell r="J2010">
            <v>245.66064868200002</v>
          </cell>
          <cell r="K2010" t="str">
            <v>Small Cap</v>
          </cell>
        </row>
        <row r="2011">
          <cell r="C2011" t="str">
            <v>INE325G01010</v>
          </cell>
          <cell r="D2011" t="str">
            <v>AVAILFC</v>
          </cell>
          <cell r="E2011">
            <v>245.55950662199999</v>
          </cell>
          <cell r="J2011">
            <v>245.55950662199999</v>
          </cell>
          <cell r="K2011" t="str">
            <v>Small Cap</v>
          </cell>
        </row>
        <row r="2012">
          <cell r="C2012" t="str">
            <v>INE274K01012</v>
          </cell>
          <cell r="D2012" t="str">
            <v>BTTL</v>
          </cell>
          <cell r="E2012">
            <v>245.54327355500001</v>
          </cell>
          <cell r="J2012">
            <v>245.54327355500001</v>
          </cell>
          <cell r="K2012" t="str">
            <v>Small Cap</v>
          </cell>
        </row>
        <row r="2013">
          <cell r="C2013" t="str">
            <v>INE756C01015</v>
          </cell>
          <cell r="F2013" t="str">
            <v>NDGL</v>
          </cell>
          <cell r="G2013">
            <v>245</v>
          </cell>
          <cell r="J2013">
            <v>245</v>
          </cell>
          <cell r="K2013" t="str">
            <v>Small Cap</v>
          </cell>
        </row>
        <row r="2014">
          <cell r="C2014" t="str">
            <v>INE141K01013</v>
          </cell>
          <cell r="D2014" t="str">
            <v>TEXMOPIPES</v>
          </cell>
          <cell r="E2014">
            <v>244.34743382100001</v>
          </cell>
          <cell r="F2014" t="str">
            <v>TEXMOPIPES</v>
          </cell>
          <cell r="G2014">
            <v>244</v>
          </cell>
          <cell r="J2014">
            <v>244.17371691049999</v>
          </cell>
          <cell r="K2014" t="str">
            <v>Small Cap</v>
          </cell>
        </row>
        <row r="2015">
          <cell r="C2015" t="str">
            <v>INE277T01024</v>
          </cell>
          <cell r="D2015" t="str">
            <v>SEACOAST</v>
          </cell>
          <cell r="E2015">
            <v>243.54905268299999</v>
          </cell>
          <cell r="J2015">
            <v>243.54905268299999</v>
          </cell>
          <cell r="K2015" t="str">
            <v>Small Cap</v>
          </cell>
        </row>
        <row r="2016">
          <cell r="C2016" t="str">
            <v>INE437O01025</v>
          </cell>
          <cell r="D2016" t="str">
            <v>CNEL</v>
          </cell>
          <cell r="E2016">
            <v>243.20022790199999</v>
          </cell>
          <cell r="J2016">
            <v>243.20022790199999</v>
          </cell>
          <cell r="K2016" t="str">
            <v>Small Cap</v>
          </cell>
        </row>
        <row r="2017">
          <cell r="C2017" t="str">
            <v>INE601B01023</v>
          </cell>
          <cell r="D2017" t="str">
            <v>AJANTSOY</v>
          </cell>
          <cell r="E2017">
            <v>243.09854412800001</v>
          </cell>
          <cell r="J2017">
            <v>243.09854412800001</v>
          </cell>
          <cell r="K2017" t="str">
            <v>Small Cap</v>
          </cell>
        </row>
        <row r="2018">
          <cell r="C2018" t="str">
            <v>INE124B01018</v>
          </cell>
          <cell r="D2018" t="str">
            <v>COSMOFE</v>
          </cell>
          <cell r="E2018">
            <v>242.51159634099997</v>
          </cell>
          <cell r="J2018">
            <v>242.51159634099997</v>
          </cell>
          <cell r="K2018" t="str">
            <v>Small Cap</v>
          </cell>
        </row>
        <row r="2019">
          <cell r="C2019" t="str">
            <v>INE703A01011</v>
          </cell>
          <cell r="D2019" t="str">
            <v>VIDEOIND</v>
          </cell>
          <cell r="E2019">
            <v>242.48268437499999</v>
          </cell>
          <cell r="J2019">
            <v>242.48268437499999</v>
          </cell>
          <cell r="K2019" t="str">
            <v>Small Cap</v>
          </cell>
        </row>
        <row r="2020">
          <cell r="C2020" t="str">
            <v>INE013E01017</v>
          </cell>
          <cell r="D2020" t="str">
            <v>PANCARBON</v>
          </cell>
          <cell r="E2020">
            <v>241.36448780500001</v>
          </cell>
          <cell r="J2020">
            <v>241.36448780500001</v>
          </cell>
          <cell r="K2020" t="str">
            <v>Small Cap</v>
          </cell>
        </row>
        <row r="2021">
          <cell r="C2021" t="str">
            <v>INE0E2801015</v>
          </cell>
          <cell r="D2021" t="str">
            <v>GMPL</v>
          </cell>
          <cell r="E2021">
            <v>241.17524074799999</v>
          </cell>
          <cell r="J2021">
            <v>241.17524074799999</v>
          </cell>
          <cell r="K2021" t="str">
            <v>Small Cap</v>
          </cell>
        </row>
        <row r="2022">
          <cell r="C2022" t="str">
            <v>INE850B01026</v>
          </cell>
          <cell r="D2022" t="str">
            <v>ABMKNO</v>
          </cell>
          <cell r="E2022">
            <v>240.806811039</v>
          </cell>
          <cell r="J2022">
            <v>240.806811039</v>
          </cell>
          <cell r="K2022" t="str">
            <v>Small Cap</v>
          </cell>
        </row>
        <row r="2023">
          <cell r="C2023" t="str">
            <v>INE944A01011</v>
          </cell>
          <cell r="D2023" t="str">
            <v>GUJSTATFIN</v>
          </cell>
          <cell r="E2023">
            <v>240.68314842300001</v>
          </cell>
          <cell r="J2023">
            <v>240.68314842300001</v>
          </cell>
          <cell r="K2023" t="str">
            <v>Small Cap</v>
          </cell>
        </row>
        <row r="2024">
          <cell r="C2024" t="str">
            <v>INE0B1K01014</v>
          </cell>
          <cell r="D2024" t="str">
            <v>DJML</v>
          </cell>
          <cell r="E2024">
            <v>240.23983898499998</v>
          </cell>
          <cell r="F2024" t="str">
            <v>DJML</v>
          </cell>
          <cell r="G2024">
            <v>240</v>
          </cell>
          <cell r="J2024">
            <v>240.1199194925</v>
          </cell>
          <cell r="K2024" t="str">
            <v>Small Cap</v>
          </cell>
        </row>
        <row r="2025">
          <cell r="C2025" t="str">
            <v>INE412C01023</v>
          </cell>
          <cell r="F2025" t="str">
            <v>JMA</v>
          </cell>
          <cell r="G2025">
            <v>240</v>
          </cell>
          <cell r="J2025">
            <v>240</v>
          </cell>
          <cell r="K2025" t="str">
            <v>Small Cap</v>
          </cell>
        </row>
        <row r="2026">
          <cell r="C2026" t="str">
            <v>INE245L01010</v>
          </cell>
          <cell r="D2026" t="str">
            <v>RDBRIL</v>
          </cell>
          <cell r="E2026">
            <v>239.84005561500001</v>
          </cell>
          <cell r="J2026">
            <v>239.84005561500001</v>
          </cell>
          <cell r="K2026" t="str">
            <v>Small Cap</v>
          </cell>
        </row>
        <row r="2027">
          <cell r="C2027" t="str">
            <v>INE480M01011</v>
          </cell>
          <cell r="D2027" t="str">
            <v>THOMASCOTT</v>
          </cell>
          <cell r="E2027">
            <v>243.310104215</v>
          </cell>
          <cell r="F2027" t="str">
            <v>THOMASCOTT</v>
          </cell>
          <cell r="G2027">
            <v>236</v>
          </cell>
          <cell r="J2027">
            <v>239.65505210750001</v>
          </cell>
          <cell r="K2027" t="str">
            <v>Small Cap</v>
          </cell>
        </row>
        <row r="2028">
          <cell r="C2028" t="str">
            <v>INE00CA01015</v>
          </cell>
          <cell r="D2028" t="str">
            <v xml:space="preserve">TREJHARA </v>
          </cell>
          <cell r="E2028">
            <v>248.652018075</v>
          </cell>
          <cell r="F2028" t="str">
            <v>TREJHARA</v>
          </cell>
          <cell r="G2028">
            <v>230</v>
          </cell>
          <cell r="J2028">
            <v>239.3260090375</v>
          </cell>
          <cell r="K2028" t="str">
            <v>Small Cap</v>
          </cell>
        </row>
        <row r="2029">
          <cell r="C2029" t="str">
            <v>INE869A01010</v>
          </cell>
          <cell r="D2029" t="str">
            <v>SHAWGELTIN</v>
          </cell>
          <cell r="E2029">
            <v>238.77498562600002</v>
          </cell>
          <cell r="J2029">
            <v>238.77498562600002</v>
          </cell>
          <cell r="K2029" t="str">
            <v>Small Cap</v>
          </cell>
        </row>
        <row r="2030">
          <cell r="C2030" t="str">
            <v>INE605D01012</v>
          </cell>
          <cell r="D2030" t="str">
            <v>NEAGI</v>
          </cell>
          <cell r="E2030">
            <v>238.68867901599998</v>
          </cell>
          <cell r="J2030">
            <v>238.68867901599998</v>
          </cell>
          <cell r="K2030" t="str">
            <v>Small Cap</v>
          </cell>
        </row>
        <row r="2031">
          <cell r="C2031" t="str">
            <v>INE501R01013</v>
          </cell>
          <cell r="H2031" t="str">
            <v>VPL</v>
          </cell>
          <cell r="I2031">
            <v>238.16974999999979</v>
          </cell>
          <cell r="J2031">
            <v>238.16974999999979</v>
          </cell>
          <cell r="K2031" t="str">
            <v>Small Cap</v>
          </cell>
        </row>
        <row r="2032">
          <cell r="C2032" t="str">
            <v>INE832A01018</v>
          </cell>
          <cell r="D2032" t="str">
            <v>MODIRUBBER</v>
          </cell>
          <cell r="E2032">
            <v>237.52125375100002</v>
          </cell>
          <cell r="F2032" t="str">
            <v>MODIRUBBER</v>
          </cell>
          <cell r="G2032">
            <v>238</v>
          </cell>
          <cell r="J2032">
            <v>237.76062687550001</v>
          </cell>
          <cell r="K2032" t="str">
            <v>Small Cap</v>
          </cell>
        </row>
        <row r="2033">
          <cell r="C2033" t="str">
            <v>INE932D01010</v>
          </cell>
          <cell r="D2033" t="str">
            <v>DUROPLY</v>
          </cell>
          <cell r="E2033">
            <v>237.71824418000003</v>
          </cell>
          <cell r="J2033">
            <v>237.71824418000003</v>
          </cell>
          <cell r="K2033" t="str">
            <v>Small Cap</v>
          </cell>
        </row>
        <row r="2034">
          <cell r="C2034" t="str">
            <v>INE854S01022</v>
          </cell>
          <cell r="D2034" t="str">
            <v>GENCON</v>
          </cell>
          <cell r="E2034">
            <v>237.38752911100002</v>
          </cell>
          <cell r="F2034" t="str">
            <v>GENCON</v>
          </cell>
          <cell r="G2034">
            <v>237</v>
          </cell>
          <cell r="J2034">
            <v>237.19376455550002</v>
          </cell>
          <cell r="K2034" t="str">
            <v>Small Cap</v>
          </cell>
        </row>
        <row r="2035">
          <cell r="C2035" t="str">
            <v>INE453B01029</v>
          </cell>
          <cell r="D2035" t="str">
            <v>COMPUSOFT</v>
          </cell>
          <cell r="E2035">
            <v>236.75928814499997</v>
          </cell>
          <cell r="F2035" t="str">
            <v>COMPUSOFT</v>
          </cell>
          <cell r="G2035">
            <v>237</v>
          </cell>
          <cell r="J2035">
            <v>236.87964407249999</v>
          </cell>
          <cell r="K2035" t="str">
            <v>Small Cap</v>
          </cell>
        </row>
        <row r="2036">
          <cell r="C2036" t="str">
            <v>INE142E01014</v>
          </cell>
          <cell r="D2036" t="str">
            <v>BEMHY</v>
          </cell>
          <cell r="E2036">
            <v>236.11391035399998</v>
          </cell>
          <cell r="J2036">
            <v>236.11391035399998</v>
          </cell>
          <cell r="K2036" t="str">
            <v>Small Cap</v>
          </cell>
        </row>
        <row r="2037">
          <cell r="C2037" t="str">
            <v>INE565L01011</v>
          </cell>
          <cell r="D2037" t="str">
            <v>ZEELEARN</v>
          </cell>
          <cell r="E2037">
            <v>236.04871433400001</v>
          </cell>
          <cell r="F2037" t="str">
            <v>ZEELEARN</v>
          </cell>
          <cell r="G2037">
            <v>236</v>
          </cell>
          <cell r="J2037">
            <v>236.02435716700001</v>
          </cell>
          <cell r="K2037" t="str">
            <v>Small Cap</v>
          </cell>
        </row>
        <row r="2038">
          <cell r="C2038" t="str">
            <v>INE592B01016</v>
          </cell>
          <cell r="D2038" t="str">
            <v>TTL</v>
          </cell>
          <cell r="E2038">
            <v>235.62090015199999</v>
          </cell>
          <cell r="F2038" t="str">
            <v>TTL</v>
          </cell>
          <cell r="G2038">
            <v>236</v>
          </cell>
          <cell r="J2038">
            <v>235.810450076</v>
          </cell>
          <cell r="K2038" t="str">
            <v>Small Cap</v>
          </cell>
        </row>
        <row r="2039">
          <cell r="C2039" t="str">
            <v>INE316G01019</v>
          </cell>
          <cell r="D2039" t="str">
            <v>PANCHSHEEL</v>
          </cell>
          <cell r="E2039">
            <v>235.76766442100001</v>
          </cell>
          <cell r="J2039">
            <v>235.76766442100001</v>
          </cell>
          <cell r="K2039" t="str">
            <v>Small Cap</v>
          </cell>
        </row>
        <row r="2040">
          <cell r="C2040" t="str">
            <v>INE741L01018</v>
          </cell>
          <cell r="D2040" t="str">
            <v>DUCON</v>
          </cell>
          <cell r="E2040">
            <v>235.85687888000001</v>
          </cell>
          <cell r="F2040" t="str">
            <v>DUCON</v>
          </cell>
          <cell r="G2040">
            <v>235</v>
          </cell>
          <cell r="J2040">
            <v>235.42843944000001</v>
          </cell>
          <cell r="K2040" t="str">
            <v>Small Cap</v>
          </cell>
        </row>
        <row r="2041">
          <cell r="C2041" t="str">
            <v>INE130B01031</v>
          </cell>
          <cell r="D2041" t="str">
            <v>SURANAT&amp;P</v>
          </cell>
          <cell r="E2041">
            <v>235.26097848400002</v>
          </cell>
          <cell r="F2041" t="str">
            <v>SURANAT&amp;P</v>
          </cell>
          <cell r="G2041">
            <v>235</v>
          </cell>
          <cell r="J2041">
            <v>235.13048924200001</v>
          </cell>
          <cell r="K2041" t="str">
            <v>Small Cap</v>
          </cell>
        </row>
        <row r="2042">
          <cell r="C2042" t="str">
            <v>INE286H01012</v>
          </cell>
          <cell r="D2042" t="str">
            <v>VISASTEEL</v>
          </cell>
          <cell r="E2042">
            <v>235.88486319499998</v>
          </cell>
          <cell r="F2042" t="str">
            <v>VISASTEEL</v>
          </cell>
          <cell r="G2042">
            <v>233</v>
          </cell>
          <cell r="J2042">
            <v>234.44243159749999</v>
          </cell>
          <cell r="K2042" t="str">
            <v>Small Cap</v>
          </cell>
        </row>
        <row r="2043">
          <cell r="C2043" t="str">
            <v>INE469A01019</v>
          </cell>
          <cell r="D2043" t="str">
            <v>BIMETAL</v>
          </cell>
          <cell r="E2043">
            <v>234.33193902399998</v>
          </cell>
          <cell r="J2043">
            <v>234.33193902399998</v>
          </cell>
          <cell r="K2043" t="str">
            <v>Small Cap</v>
          </cell>
        </row>
        <row r="2044">
          <cell r="C2044" t="str">
            <v>INE834D01018</v>
          </cell>
          <cell r="D2044" t="str">
            <v>VIPULORG</v>
          </cell>
          <cell r="E2044">
            <v>234.07681054400001</v>
          </cell>
          <cell r="J2044">
            <v>234.07681054400001</v>
          </cell>
          <cell r="K2044" t="str">
            <v>Small Cap</v>
          </cell>
        </row>
        <row r="2045">
          <cell r="C2045" t="str">
            <v>INE694E01014</v>
          </cell>
          <cell r="D2045" t="str">
            <v>KANPRPLA</v>
          </cell>
          <cell r="E2045">
            <v>233.956072906</v>
          </cell>
          <cell r="F2045" t="str">
            <v>KANPRPLA</v>
          </cell>
          <cell r="G2045">
            <v>234</v>
          </cell>
          <cell r="J2045">
            <v>233.97803645300002</v>
          </cell>
          <cell r="K2045" t="str">
            <v>Small Cap</v>
          </cell>
        </row>
        <row r="2046">
          <cell r="C2046" t="str">
            <v>INE976H01018</v>
          </cell>
          <cell r="D2046" t="str">
            <v>LEHAR</v>
          </cell>
          <cell r="E2046">
            <v>232.94846596100001</v>
          </cell>
          <cell r="J2046">
            <v>232.94846596100001</v>
          </cell>
          <cell r="K2046" t="str">
            <v>Small Cap</v>
          </cell>
        </row>
        <row r="2047">
          <cell r="C2047" t="str">
            <v>INE792I01017</v>
          </cell>
          <cell r="D2047" t="str">
            <v>CORDSCABLE</v>
          </cell>
          <cell r="E2047">
            <v>232.27174159800001</v>
          </cell>
          <cell r="F2047" t="str">
            <v>CORDSCABLE</v>
          </cell>
          <cell r="G2047">
            <v>232</v>
          </cell>
          <cell r="J2047">
            <v>232.135870799</v>
          </cell>
          <cell r="K2047" t="str">
            <v>Small Cap</v>
          </cell>
        </row>
        <row r="2048">
          <cell r="C2048" t="str">
            <v>INE178O01025</v>
          </cell>
          <cell r="D2048" t="str">
            <v>EFPL</v>
          </cell>
          <cell r="E2048">
            <v>232.120532927</v>
          </cell>
          <cell r="J2048">
            <v>232.120532927</v>
          </cell>
          <cell r="K2048" t="str">
            <v>Small Cap</v>
          </cell>
        </row>
        <row r="2049">
          <cell r="C2049" t="str">
            <v>INE0NZF01019</v>
          </cell>
          <cell r="D2049" t="str">
            <v>ALPHAIND</v>
          </cell>
          <cell r="E2049">
            <v>232.11039019499998</v>
          </cell>
          <cell r="J2049">
            <v>232.11039019499998</v>
          </cell>
          <cell r="K2049" t="str">
            <v>Small Cap</v>
          </cell>
        </row>
        <row r="2050">
          <cell r="C2050" t="str">
            <v>INE499C01012</v>
          </cell>
          <cell r="H2050" t="str">
            <v>FRICKINDIA</v>
          </cell>
          <cell r="I2050">
            <v>231.75234324999943</v>
          </cell>
          <cell r="J2050">
            <v>231.75234324999943</v>
          </cell>
          <cell r="K2050" t="str">
            <v>Small Cap</v>
          </cell>
        </row>
        <row r="2051">
          <cell r="C2051" t="str">
            <v>INE764L01010</v>
          </cell>
          <cell r="D2051" t="str">
            <v>SADBHIN</v>
          </cell>
          <cell r="E2051">
            <v>232.156508019</v>
          </cell>
          <cell r="F2051" t="str">
            <v>SADBHIN</v>
          </cell>
          <cell r="G2051">
            <v>231</v>
          </cell>
          <cell r="J2051">
            <v>231.5782540095</v>
          </cell>
          <cell r="K2051" t="str">
            <v>Small Cap</v>
          </cell>
        </row>
        <row r="2052">
          <cell r="C2052" t="str">
            <v>INE936A01025</v>
          </cell>
          <cell r="D2052" t="str">
            <v>SURATRAML</v>
          </cell>
          <cell r="E2052">
            <v>231.28101696100001</v>
          </cell>
          <cell r="J2052">
            <v>231.28101696100001</v>
          </cell>
          <cell r="K2052" t="str">
            <v>Small Cap</v>
          </cell>
        </row>
        <row r="2053">
          <cell r="C2053" t="str">
            <v>INE285H01022</v>
          </cell>
          <cell r="D2053" t="str">
            <v>ATLANTAA</v>
          </cell>
          <cell r="E2053">
            <v>231.39042682900001</v>
          </cell>
          <cell r="F2053" t="str">
            <v>ATLANTAA</v>
          </cell>
          <cell r="G2053">
            <v>231</v>
          </cell>
          <cell r="J2053">
            <v>231.19521341450002</v>
          </cell>
          <cell r="K2053" t="str">
            <v>Small Cap</v>
          </cell>
        </row>
        <row r="2054">
          <cell r="C2054" t="str">
            <v>INE801L01010</v>
          </cell>
          <cell r="F2054" t="str">
            <v>AIROLAM</v>
          </cell>
          <cell r="G2054">
            <v>231</v>
          </cell>
          <cell r="J2054">
            <v>231</v>
          </cell>
          <cell r="K2054" t="str">
            <v>Small Cap</v>
          </cell>
        </row>
        <row r="2055">
          <cell r="C2055" t="str">
            <v>INE562B01019</v>
          </cell>
          <cell r="D2055" t="str">
            <v>RAJSREESUG</v>
          </cell>
          <cell r="E2055">
            <v>230.699787198</v>
          </cell>
          <cell r="F2055" t="str">
            <v>RAJSREESUG</v>
          </cell>
          <cell r="G2055">
            <v>231</v>
          </cell>
          <cell r="J2055">
            <v>230.84989359899998</v>
          </cell>
          <cell r="K2055" t="str">
            <v>Small Cap</v>
          </cell>
        </row>
        <row r="2056">
          <cell r="C2056" t="str">
            <v>INE731D01024</v>
          </cell>
          <cell r="D2056" t="str">
            <v>KPT</v>
          </cell>
          <cell r="E2056">
            <v>230.36520325199999</v>
          </cell>
          <cell r="J2056">
            <v>230.36520325199999</v>
          </cell>
          <cell r="K2056" t="str">
            <v>Small Cap</v>
          </cell>
        </row>
        <row r="2057">
          <cell r="C2057" t="str">
            <v>INE121D01036</v>
          </cell>
          <cell r="D2057" t="str">
            <v>SYSCHEM</v>
          </cell>
          <cell r="E2057">
            <v>230.342025756</v>
          </cell>
          <cell r="J2057">
            <v>230.342025756</v>
          </cell>
          <cell r="K2057" t="str">
            <v>Small Cap</v>
          </cell>
        </row>
        <row r="2058">
          <cell r="C2058" t="str">
            <v>INE715T01031</v>
          </cell>
          <cell r="D2058" t="str">
            <v>DHATRE</v>
          </cell>
          <cell r="E2058">
            <v>230.16328091900002</v>
          </cell>
          <cell r="J2058">
            <v>230.16328091900002</v>
          </cell>
          <cell r="K2058" t="str">
            <v>Small Cap</v>
          </cell>
        </row>
        <row r="2059">
          <cell r="C2059" t="str">
            <v>INE474O01010</v>
          </cell>
          <cell r="D2059" t="str">
            <v>IFINSEC</v>
          </cell>
          <cell r="E2059">
            <v>230.04940135700002</v>
          </cell>
          <cell r="J2059">
            <v>230.04940135700002</v>
          </cell>
          <cell r="K2059" t="str">
            <v>Small Cap</v>
          </cell>
        </row>
        <row r="2060">
          <cell r="C2060" t="str">
            <v>INE974Z01015</v>
          </cell>
          <cell r="F2060" t="str">
            <v>PRITI</v>
          </cell>
          <cell r="G2060">
            <v>230</v>
          </cell>
          <cell r="J2060">
            <v>230</v>
          </cell>
          <cell r="K2060" t="str">
            <v>Small Cap</v>
          </cell>
        </row>
        <row r="2061">
          <cell r="C2061" t="str">
            <v>INE510U01018</v>
          </cell>
          <cell r="D2061" t="str">
            <v>PESB</v>
          </cell>
          <cell r="E2061">
            <v>229.47444508200002</v>
          </cell>
          <cell r="J2061">
            <v>229.47444508200002</v>
          </cell>
          <cell r="K2061" t="str">
            <v>Small Cap</v>
          </cell>
        </row>
        <row r="2062">
          <cell r="C2062" t="str">
            <v>INE724A01017</v>
          </cell>
          <cell r="D2062" t="str">
            <v>LKPFIN</v>
          </cell>
          <cell r="E2062">
            <v>228.67843169</v>
          </cell>
          <cell r="J2062">
            <v>228.67843169</v>
          </cell>
          <cell r="K2062" t="str">
            <v>Small Cap</v>
          </cell>
        </row>
        <row r="2063">
          <cell r="C2063" t="str">
            <v>INE402Y01028</v>
          </cell>
          <cell r="D2063" t="str">
            <v>STL</v>
          </cell>
          <cell r="E2063">
            <v>228.40967448200001</v>
          </cell>
          <cell r="J2063">
            <v>228.40967448200001</v>
          </cell>
          <cell r="K2063" t="str">
            <v>Small Cap</v>
          </cell>
        </row>
        <row r="2064">
          <cell r="C2064" t="str">
            <v>INE145J01032</v>
          </cell>
          <cell r="D2064" t="str">
            <v>GUJTLRM</v>
          </cell>
          <cell r="E2064">
            <v>228.29779019299997</v>
          </cell>
          <cell r="J2064">
            <v>228.29779019299997</v>
          </cell>
          <cell r="K2064" t="str">
            <v>Small Cap</v>
          </cell>
        </row>
        <row r="2065">
          <cell r="C2065" t="str">
            <v>INE401Z01019</v>
          </cell>
          <cell r="D2065" t="str">
            <v>TINNATFL</v>
          </cell>
          <cell r="E2065">
            <v>227.22383431399999</v>
          </cell>
          <cell r="J2065">
            <v>227.22383431399999</v>
          </cell>
          <cell r="K2065" t="str">
            <v>Small Cap</v>
          </cell>
        </row>
        <row r="2066">
          <cell r="C2066" t="str">
            <v>INE479A01018</v>
          </cell>
          <cell r="D2066" t="str">
            <v>CAPRIHANS</v>
          </cell>
          <cell r="E2066">
            <v>226.89255243299999</v>
          </cell>
          <cell r="J2066">
            <v>226.89255243299999</v>
          </cell>
          <cell r="K2066" t="str">
            <v>Small Cap</v>
          </cell>
        </row>
        <row r="2067">
          <cell r="C2067" t="str">
            <v>INE537U01029</v>
          </cell>
          <cell r="D2067" t="str">
            <v>SPRAYKING</v>
          </cell>
          <cell r="E2067">
            <v>226.84568639400001</v>
          </cell>
          <cell r="J2067">
            <v>226.84568639400001</v>
          </cell>
          <cell r="K2067" t="str">
            <v>Small Cap</v>
          </cell>
        </row>
        <row r="2068">
          <cell r="C2068" t="str">
            <v>INE300B01022</v>
          </cell>
          <cell r="D2068" t="str">
            <v>INDINFO</v>
          </cell>
          <cell r="E2068">
            <v>226.53694728000002</v>
          </cell>
          <cell r="J2068">
            <v>226.53694728000002</v>
          </cell>
          <cell r="K2068" t="str">
            <v>Small Cap</v>
          </cell>
        </row>
        <row r="2069">
          <cell r="C2069" t="str">
            <v>INE501N01020</v>
          </cell>
          <cell r="D2069" t="str">
            <v>LATIMMETAL</v>
          </cell>
          <cell r="E2069">
            <v>226.111930167</v>
          </cell>
          <cell r="J2069">
            <v>226.111930167</v>
          </cell>
          <cell r="K2069" t="str">
            <v>Small Cap</v>
          </cell>
        </row>
        <row r="2070">
          <cell r="C2070" t="str">
            <v>INE137C01018</v>
          </cell>
          <cell r="D2070" t="str">
            <v>ALPHAGEO</v>
          </cell>
          <cell r="E2070">
            <v>225.72904895900001</v>
          </cell>
          <cell r="F2070" t="str">
            <v>ALPHAGEO</v>
          </cell>
          <cell r="G2070">
            <v>226</v>
          </cell>
          <cell r="J2070">
            <v>225.86452447950001</v>
          </cell>
          <cell r="K2070" t="str">
            <v>Small Cap</v>
          </cell>
        </row>
        <row r="2071">
          <cell r="C2071" t="str">
            <v>INE558A01019</v>
          </cell>
          <cell r="D2071" t="str">
            <v>IPRINGLTD</v>
          </cell>
          <cell r="E2071">
            <v>225.83496278899997</v>
          </cell>
          <cell r="J2071">
            <v>225.83496278899997</v>
          </cell>
          <cell r="K2071" t="str">
            <v>Small Cap</v>
          </cell>
        </row>
        <row r="2072">
          <cell r="C2072" t="str">
            <v>INE542B01011</v>
          </cell>
          <cell r="D2072" t="str">
            <v>AKSHARCHEM</v>
          </cell>
          <cell r="E2072">
            <v>225.32189597499999</v>
          </cell>
          <cell r="F2072" t="str">
            <v>AKSHARCHEM</v>
          </cell>
          <cell r="G2072">
            <v>225</v>
          </cell>
          <cell r="J2072">
            <v>225.16094798749998</v>
          </cell>
          <cell r="K2072" t="str">
            <v>Small Cap</v>
          </cell>
        </row>
        <row r="2073">
          <cell r="C2073" t="str">
            <v>INE529F01035</v>
          </cell>
          <cell r="D2073" t="str">
            <v>SIGIND</v>
          </cell>
          <cell r="E2073">
            <v>224.95372479699998</v>
          </cell>
          <cell r="F2073" t="str">
            <v>SIGIND</v>
          </cell>
          <cell r="G2073">
            <v>225</v>
          </cell>
          <cell r="J2073">
            <v>224.97686239849997</v>
          </cell>
          <cell r="K2073" t="str">
            <v>Small Cap</v>
          </cell>
        </row>
        <row r="2074">
          <cell r="C2074" t="str">
            <v>INE320I01017</v>
          </cell>
          <cell r="D2074" t="str">
            <v>BRAHMINFRA</v>
          </cell>
          <cell r="E2074">
            <v>224.94237953200002</v>
          </cell>
          <cell r="J2074">
            <v>224.94237953200002</v>
          </cell>
          <cell r="K2074" t="str">
            <v>Small Cap</v>
          </cell>
        </row>
        <row r="2075">
          <cell r="C2075" t="str">
            <v>INE758A01072</v>
          </cell>
          <cell r="D2075" t="str">
            <v>AVANCE</v>
          </cell>
          <cell r="E2075">
            <v>224.53674298400003</v>
          </cell>
          <cell r="J2075">
            <v>224.53674298400003</v>
          </cell>
          <cell r="K2075" t="str">
            <v>Small Cap</v>
          </cell>
        </row>
        <row r="2076">
          <cell r="C2076" t="str">
            <v>INE007C01021</v>
          </cell>
          <cell r="D2076" t="str">
            <v>INDRANIB</v>
          </cell>
          <cell r="E2076">
            <v>224.43632555100001</v>
          </cell>
          <cell r="J2076">
            <v>224.43632555100001</v>
          </cell>
          <cell r="K2076" t="str">
            <v>Small Cap</v>
          </cell>
        </row>
        <row r="2077">
          <cell r="C2077" t="str">
            <v>INE878H01024</v>
          </cell>
          <cell r="D2077" t="str">
            <v>INVENTURE</v>
          </cell>
          <cell r="E2077">
            <v>224.594146341</v>
          </cell>
          <cell r="F2077" t="str">
            <v>INVENTURE</v>
          </cell>
          <cell r="G2077">
            <v>224</v>
          </cell>
          <cell r="J2077">
            <v>224.2970731705</v>
          </cell>
          <cell r="K2077" t="str">
            <v>Small Cap</v>
          </cell>
        </row>
        <row r="2078">
          <cell r="C2078" t="str">
            <v>INE105D01013</v>
          </cell>
          <cell r="D2078" t="str">
            <v>COCHINM</v>
          </cell>
          <cell r="E2078">
            <v>224.106058537</v>
          </cell>
          <cell r="J2078">
            <v>224.106058537</v>
          </cell>
          <cell r="K2078" t="str">
            <v>Small Cap</v>
          </cell>
        </row>
        <row r="2079">
          <cell r="C2079" t="str">
            <v>INE942P01013</v>
          </cell>
          <cell r="D2079" t="str">
            <v>DIKSAT</v>
          </cell>
          <cell r="E2079">
            <v>224.01538249999999</v>
          </cell>
          <cell r="J2079">
            <v>224.01538249999999</v>
          </cell>
          <cell r="K2079" t="str">
            <v>Small Cap</v>
          </cell>
        </row>
        <row r="2080">
          <cell r="C2080" t="str">
            <v>INE191I01012</v>
          </cell>
          <cell r="D2080" t="str">
            <v>HDIL</v>
          </cell>
          <cell r="E2080">
            <v>227.460254225</v>
          </cell>
          <cell r="F2080" t="str">
            <v>HDIL</v>
          </cell>
          <cell r="G2080">
            <v>220</v>
          </cell>
          <cell r="J2080">
            <v>223.73012711249999</v>
          </cell>
          <cell r="K2080" t="str">
            <v>Small Cap</v>
          </cell>
        </row>
        <row r="2081">
          <cell r="C2081" t="str">
            <v>INE0EEJ01023</v>
          </cell>
          <cell r="D2081" t="str">
            <v>BTML</v>
          </cell>
          <cell r="E2081">
            <v>222.55122016300001</v>
          </cell>
          <cell r="F2081" t="str">
            <v>BTML</v>
          </cell>
          <cell r="G2081">
            <v>222</v>
          </cell>
          <cell r="J2081">
            <v>222.27561008150002</v>
          </cell>
          <cell r="K2081" t="str">
            <v>Small Cap</v>
          </cell>
        </row>
        <row r="2082">
          <cell r="C2082" t="str">
            <v>INE835A01029</v>
          </cell>
          <cell r="D2082" t="str">
            <v>VARDMNPOLY</v>
          </cell>
          <cell r="E2082">
            <v>222.23359101599999</v>
          </cell>
          <cell r="F2082" t="str">
            <v>VARDMNPOLY</v>
          </cell>
          <cell r="G2082">
            <v>222</v>
          </cell>
          <cell r="J2082">
            <v>222.116795508</v>
          </cell>
          <cell r="K2082" t="str">
            <v>Small Cap</v>
          </cell>
        </row>
        <row r="2083">
          <cell r="C2083" t="str">
            <v>INE341R01014</v>
          </cell>
          <cell r="D2083" t="str">
            <v>DTIL</v>
          </cell>
          <cell r="E2083">
            <v>222.22738260700001</v>
          </cell>
          <cell r="F2083" t="str">
            <v>DTIL</v>
          </cell>
          <cell r="G2083">
            <v>222</v>
          </cell>
          <cell r="J2083">
            <v>222.11369130349999</v>
          </cell>
          <cell r="K2083" t="str">
            <v>Small Cap</v>
          </cell>
        </row>
        <row r="2084">
          <cell r="C2084" t="str">
            <v>INE576N01014</v>
          </cell>
          <cell r="D2084" t="str">
            <v>RADIXIND</v>
          </cell>
          <cell r="E2084">
            <v>221.50765934299997</v>
          </cell>
          <cell r="J2084">
            <v>221.50765934299997</v>
          </cell>
          <cell r="K2084" t="str">
            <v>Small Cap</v>
          </cell>
        </row>
        <row r="2085">
          <cell r="C2085" t="str">
            <v>INE590D01016</v>
          </cell>
          <cell r="D2085" t="str">
            <v>DHPIND</v>
          </cell>
          <cell r="E2085">
            <v>221.35</v>
          </cell>
          <cell r="J2085">
            <v>221.35</v>
          </cell>
          <cell r="K2085" t="str">
            <v>Small Cap</v>
          </cell>
        </row>
        <row r="2086">
          <cell r="C2086" t="str">
            <v>INE792H01019</v>
          </cell>
          <cell r="D2086" t="str">
            <v>GLOBALVECT</v>
          </cell>
          <cell r="E2086">
            <v>221.34284552800003</v>
          </cell>
          <cell r="F2086" t="str">
            <v>GLOBALVECT</v>
          </cell>
          <cell r="G2086">
            <v>221</v>
          </cell>
          <cell r="J2086">
            <v>221.171422764</v>
          </cell>
          <cell r="K2086" t="str">
            <v>Small Cap</v>
          </cell>
        </row>
        <row r="2087">
          <cell r="C2087" t="str">
            <v>INE786W01010</v>
          </cell>
          <cell r="F2087" t="str">
            <v>RKEC</v>
          </cell>
          <cell r="G2087">
            <v>221</v>
          </cell>
          <cell r="J2087">
            <v>221</v>
          </cell>
          <cell r="K2087" t="str">
            <v>Small Cap</v>
          </cell>
        </row>
        <row r="2088">
          <cell r="C2088" t="str">
            <v>INE043B01028</v>
          </cell>
          <cell r="D2088" t="str">
            <v>VINTRON</v>
          </cell>
          <cell r="E2088">
            <v>220.353072615</v>
          </cell>
          <cell r="J2088">
            <v>220.353072615</v>
          </cell>
          <cell r="K2088" t="str">
            <v>Small Cap</v>
          </cell>
        </row>
        <row r="2089">
          <cell r="C2089" t="str">
            <v>INE776I01010</v>
          </cell>
          <cell r="D2089" t="str">
            <v>MEP</v>
          </cell>
          <cell r="E2089">
            <v>220.600587768</v>
          </cell>
          <cell r="F2089" t="str">
            <v>MEP</v>
          </cell>
          <cell r="G2089">
            <v>220</v>
          </cell>
          <cell r="J2089">
            <v>220.30029388399998</v>
          </cell>
          <cell r="K2089" t="str">
            <v>Small Cap</v>
          </cell>
        </row>
        <row r="2090">
          <cell r="C2090" t="str">
            <v>INE0KR801019</v>
          </cell>
          <cell r="D2090" t="str">
            <v>JAYANT</v>
          </cell>
          <cell r="E2090">
            <v>220.27627179899997</v>
          </cell>
          <cell r="J2090">
            <v>220.27627179899997</v>
          </cell>
          <cell r="K2090" t="str">
            <v>Small Cap</v>
          </cell>
        </row>
        <row r="2091">
          <cell r="C2091" t="str">
            <v>INE203T01012</v>
          </cell>
          <cell r="D2091" t="str">
            <v>UNIAUTO</v>
          </cell>
          <cell r="E2091">
            <v>220.14212949200001</v>
          </cell>
          <cell r="J2091">
            <v>220.14212949200001</v>
          </cell>
          <cell r="K2091" t="str">
            <v>Small Cap</v>
          </cell>
        </row>
        <row r="2092">
          <cell r="C2092" t="str">
            <v>INE812S01012</v>
          </cell>
          <cell r="D2092" t="str">
            <v>OVOBELE</v>
          </cell>
          <cell r="E2092">
            <v>219.59863323600001</v>
          </cell>
          <cell r="J2092">
            <v>219.59863323600001</v>
          </cell>
          <cell r="K2092" t="str">
            <v>Small Cap</v>
          </cell>
        </row>
        <row r="2093">
          <cell r="C2093" t="str">
            <v>INE822E01011</v>
          </cell>
          <cell r="D2093" t="str">
            <v>SUPREME</v>
          </cell>
          <cell r="E2093">
            <v>219.58311225700001</v>
          </cell>
          <cell r="J2093">
            <v>219.58311225700001</v>
          </cell>
          <cell r="K2093" t="str">
            <v>Small Cap</v>
          </cell>
        </row>
        <row r="2094">
          <cell r="C2094" t="str">
            <v>INE799N01012</v>
          </cell>
          <cell r="D2094" t="str">
            <v>WAA</v>
          </cell>
          <cell r="E2094">
            <v>219.54326436599999</v>
          </cell>
          <cell r="J2094">
            <v>219.54326436599999</v>
          </cell>
          <cell r="K2094" t="str">
            <v>Small Cap</v>
          </cell>
        </row>
        <row r="2095">
          <cell r="C2095" t="str">
            <v>INE176N01021</v>
          </cell>
          <cell r="D2095" t="str">
            <v>CASPIAN</v>
          </cell>
          <cell r="E2095">
            <v>219.00359024400001</v>
          </cell>
          <cell r="J2095">
            <v>219.00359024400001</v>
          </cell>
          <cell r="K2095" t="str">
            <v>Small Cap</v>
          </cell>
        </row>
        <row r="2096">
          <cell r="C2096" t="str">
            <v>INE0HLJ01013</v>
          </cell>
          <cell r="D2096" t="str">
            <v>SVRL</v>
          </cell>
          <cell r="E2096">
            <v>218.89808501399997</v>
          </cell>
          <cell r="J2096">
            <v>218.89808501399997</v>
          </cell>
          <cell r="K2096" t="str">
            <v>Small Cap</v>
          </cell>
        </row>
        <row r="2097">
          <cell r="C2097" t="str">
            <v>INE051G01012</v>
          </cell>
          <cell r="D2097" t="str">
            <v>DENISCHEM</v>
          </cell>
          <cell r="E2097">
            <v>218.53947005000001</v>
          </cell>
          <cell r="J2097">
            <v>218.53947005000001</v>
          </cell>
          <cell r="K2097" t="str">
            <v>Small Cap</v>
          </cell>
        </row>
        <row r="2098">
          <cell r="C2098" t="str">
            <v>INE00IY01012</v>
          </cell>
          <cell r="D2098" t="str">
            <v>DEEP</v>
          </cell>
          <cell r="E2098">
            <v>218.52748776599998</v>
          </cell>
          <cell r="J2098">
            <v>218.52748776599998</v>
          </cell>
          <cell r="K2098" t="str">
            <v>Small Cap</v>
          </cell>
        </row>
        <row r="2099">
          <cell r="C2099" t="str">
            <v>INE332F01018</v>
          </cell>
          <cell r="D2099" t="str">
            <v>REFEXRENEW</v>
          </cell>
          <cell r="E2099">
            <v>218.10875605700002</v>
          </cell>
          <cell r="J2099">
            <v>218.10875605700002</v>
          </cell>
          <cell r="K2099" t="str">
            <v>Small Cap</v>
          </cell>
        </row>
        <row r="2100">
          <cell r="C2100" t="str">
            <v>INE548Z01017</v>
          </cell>
          <cell r="F2100" t="str">
            <v>LAGNAM</v>
          </cell>
          <cell r="G2100">
            <v>218</v>
          </cell>
          <cell r="J2100">
            <v>218</v>
          </cell>
          <cell r="K2100" t="str">
            <v>Small Cap</v>
          </cell>
        </row>
        <row r="2101">
          <cell r="C2101" t="str">
            <v>INE078D01012</v>
          </cell>
          <cell r="D2101" t="str">
            <v>PGFOILQ</v>
          </cell>
          <cell r="E2101">
            <v>217.19341768299998</v>
          </cell>
          <cell r="J2101">
            <v>217.19341768299998</v>
          </cell>
          <cell r="K2101" t="str">
            <v>Small Cap</v>
          </cell>
        </row>
        <row r="2102">
          <cell r="C2102" t="str">
            <v>INE285U01025</v>
          </cell>
          <cell r="D2102" t="str">
            <v>KIMIABL</v>
          </cell>
          <cell r="E2102">
            <v>216.470022363</v>
          </cell>
          <cell r="J2102">
            <v>216.470022363</v>
          </cell>
          <cell r="K2102" t="str">
            <v>Small Cap</v>
          </cell>
        </row>
        <row r="2103">
          <cell r="C2103" t="str">
            <v>INE0AH901011</v>
          </cell>
          <cell r="D2103" t="str">
            <v>CHATHA</v>
          </cell>
          <cell r="E2103">
            <v>216.25856980100002</v>
          </cell>
          <cell r="J2103">
            <v>216.25856980100002</v>
          </cell>
          <cell r="K2103" t="str">
            <v>Small Cap</v>
          </cell>
        </row>
        <row r="2104">
          <cell r="C2104" t="str">
            <v>INE392G01010</v>
          </cell>
          <cell r="D2104" t="str">
            <v>MAINFRA</v>
          </cell>
          <cell r="E2104">
            <v>215.93241869899998</v>
          </cell>
          <cell r="J2104">
            <v>215.93241869899998</v>
          </cell>
          <cell r="K2104" t="str">
            <v>Small Cap</v>
          </cell>
        </row>
        <row r="2105">
          <cell r="C2105" t="str">
            <v>INE878I01022</v>
          </cell>
          <cell r="D2105" t="str">
            <v>BAFNAPH</v>
          </cell>
          <cell r="E2105">
            <v>214.75836362399997</v>
          </cell>
          <cell r="F2105" t="str">
            <v>BAFNAPH</v>
          </cell>
          <cell r="G2105">
            <v>215</v>
          </cell>
          <cell r="J2105">
            <v>214.87918181199998</v>
          </cell>
          <cell r="K2105" t="str">
            <v>Small Cap</v>
          </cell>
        </row>
        <row r="2106">
          <cell r="C2106" t="str">
            <v>INE368U01011</v>
          </cell>
          <cell r="F2106" t="str">
            <v>UNITEDPOLY</v>
          </cell>
          <cell r="G2106">
            <v>214</v>
          </cell>
          <cell r="J2106">
            <v>214</v>
          </cell>
          <cell r="K2106" t="str">
            <v>Small Cap</v>
          </cell>
        </row>
        <row r="2107">
          <cell r="C2107" t="str">
            <v>INE991I01015</v>
          </cell>
          <cell r="F2107" t="str">
            <v>ASPINWALL</v>
          </cell>
          <cell r="G2107">
            <v>214</v>
          </cell>
          <cell r="J2107">
            <v>214</v>
          </cell>
          <cell r="K2107" t="str">
            <v>Small Cap</v>
          </cell>
        </row>
        <row r="2108">
          <cell r="C2108" t="str">
            <v>INE317V01016</v>
          </cell>
          <cell r="D2108" t="str">
            <v>MITSU</v>
          </cell>
          <cell r="E2108">
            <v>213.91732757299999</v>
          </cell>
          <cell r="J2108">
            <v>213.91732757299999</v>
          </cell>
          <cell r="K2108" t="str">
            <v>Small Cap</v>
          </cell>
        </row>
        <row r="2109">
          <cell r="C2109" t="str">
            <v>INE856A01017</v>
          </cell>
          <cell r="D2109" t="str">
            <v>BRADYM</v>
          </cell>
          <cell r="E2109">
            <v>213.49463414600001</v>
          </cell>
          <cell r="J2109">
            <v>213.49463414600001</v>
          </cell>
          <cell r="K2109" t="str">
            <v>Small Cap</v>
          </cell>
        </row>
        <row r="2110">
          <cell r="C2110" t="str">
            <v>INE416L01017</v>
          </cell>
          <cell r="D2110" t="str">
            <v>EROSMEDIA</v>
          </cell>
          <cell r="E2110">
            <v>212.91764733599999</v>
          </cell>
          <cell r="F2110" t="str">
            <v>EROSMEDIA</v>
          </cell>
          <cell r="G2110">
            <v>213</v>
          </cell>
          <cell r="J2110">
            <v>212.95882366799998</v>
          </cell>
          <cell r="K2110" t="str">
            <v>Small Cap</v>
          </cell>
        </row>
        <row r="2111">
          <cell r="C2111" t="str">
            <v>INE658W01011</v>
          </cell>
          <cell r="H2111" t="str">
            <v>SARVARAYA</v>
          </cell>
          <cell r="I2111">
            <v>212.43621437999985</v>
          </cell>
          <cell r="J2111">
            <v>212.43621437999985</v>
          </cell>
          <cell r="K2111" t="str">
            <v>Small Cap</v>
          </cell>
        </row>
        <row r="2112">
          <cell r="C2112" t="str">
            <v>INE09BN01011</v>
          </cell>
          <cell r="D2112" t="str">
            <v>AVEER</v>
          </cell>
          <cell r="E2112">
            <v>211.16522734200001</v>
          </cell>
          <cell r="J2112">
            <v>211.16522734200001</v>
          </cell>
          <cell r="K2112" t="str">
            <v>Small Cap</v>
          </cell>
        </row>
        <row r="2113">
          <cell r="C2113" t="str">
            <v>INE841B01017</v>
          </cell>
          <cell r="D2113" t="str">
            <v>INDBANK</v>
          </cell>
          <cell r="E2113">
            <v>211.21136812999998</v>
          </cell>
          <cell r="F2113" t="str">
            <v>INDBANK</v>
          </cell>
          <cell r="G2113">
            <v>211</v>
          </cell>
          <cell r="J2113">
            <v>211.10568406499999</v>
          </cell>
          <cell r="K2113" t="str">
            <v>Small Cap</v>
          </cell>
        </row>
        <row r="2114">
          <cell r="C2114" t="str">
            <v>INE052001026</v>
          </cell>
          <cell r="D2114" t="str">
            <v>SHAHLON</v>
          </cell>
          <cell r="E2114">
            <v>211.00716862600001</v>
          </cell>
          <cell r="J2114">
            <v>211.00716862600001</v>
          </cell>
          <cell r="K2114" t="str">
            <v>Small Cap</v>
          </cell>
        </row>
        <row r="2115">
          <cell r="C2115" t="str">
            <v>INE545L01039</v>
          </cell>
          <cell r="D2115" t="str">
            <v>MANCREDIT</v>
          </cell>
          <cell r="E2115">
            <v>210.54353885</v>
          </cell>
          <cell r="J2115">
            <v>210.54353885</v>
          </cell>
          <cell r="K2115" t="str">
            <v>Small Cap</v>
          </cell>
        </row>
        <row r="2116">
          <cell r="C2116" t="str">
            <v>INE705C01020</v>
          </cell>
          <cell r="D2116" t="str">
            <v>SHIVATEX</v>
          </cell>
          <cell r="E2116">
            <v>210.86961637900001</v>
          </cell>
          <cell r="F2116" t="str">
            <v>SHIVATEX</v>
          </cell>
          <cell r="G2116">
            <v>210</v>
          </cell>
          <cell r="J2116">
            <v>210.43480818950002</v>
          </cell>
          <cell r="K2116" t="str">
            <v>Small Cap</v>
          </cell>
        </row>
        <row r="2117">
          <cell r="C2117" t="str">
            <v>INE178C01020</v>
          </cell>
          <cell r="D2117" t="str">
            <v>SMARTLINK</v>
          </cell>
          <cell r="E2117">
            <v>209.71464329299999</v>
          </cell>
          <cell r="F2117" t="str">
            <v>SMARTLINK</v>
          </cell>
          <cell r="G2117">
            <v>210</v>
          </cell>
          <cell r="J2117">
            <v>209.8573216465</v>
          </cell>
          <cell r="K2117" t="str">
            <v>Small Cap</v>
          </cell>
        </row>
        <row r="2118">
          <cell r="C2118" t="str">
            <v>INE09KD01013</v>
          </cell>
          <cell r="D2118" t="str">
            <v>ATAM</v>
          </cell>
          <cell r="E2118">
            <v>212.73973280499999</v>
          </cell>
          <cell r="F2118" t="str">
            <v>ATAM</v>
          </cell>
          <cell r="G2118">
            <v>206</v>
          </cell>
          <cell r="J2118">
            <v>209.36986640250001</v>
          </cell>
          <cell r="K2118" t="str">
            <v>Small Cap</v>
          </cell>
        </row>
        <row r="2119">
          <cell r="C2119" t="str">
            <v>INE754X01016</v>
          </cell>
          <cell r="F2119" t="str">
            <v>AARVI</v>
          </cell>
          <cell r="G2119">
            <v>209</v>
          </cell>
          <cell r="J2119">
            <v>209</v>
          </cell>
          <cell r="K2119" t="str">
            <v>Small Cap</v>
          </cell>
        </row>
        <row r="2120">
          <cell r="C2120" t="str">
            <v>INE948G01019</v>
          </cell>
          <cell r="D2120" t="str">
            <v>SBECSUG</v>
          </cell>
          <cell r="E2120">
            <v>208.871992629</v>
          </cell>
          <cell r="J2120">
            <v>208.871992629</v>
          </cell>
          <cell r="K2120" t="str">
            <v>Small Cap</v>
          </cell>
        </row>
        <row r="2121">
          <cell r="C2121" t="str">
            <v>INE771E01010</v>
          </cell>
          <cell r="D2121" t="str">
            <v>ASSOCER</v>
          </cell>
          <cell r="E2121">
            <v>208.617226829</v>
          </cell>
          <cell r="J2121">
            <v>208.617226829</v>
          </cell>
          <cell r="K2121" t="str">
            <v>Small Cap</v>
          </cell>
        </row>
        <row r="2122">
          <cell r="C2122" t="str">
            <v>INE761Q01015</v>
          </cell>
          <cell r="D2122" t="str">
            <v>VGCL</v>
          </cell>
          <cell r="E2122">
            <v>208.41674416700002</v>
          </cell>
          <cell r="J2122">
            <v>208.41674416700002</v>
          </cell>
          <cell r="K2122" t="str">
            <v>Small Cap</v>
          </cell>
        </row>
        <row r="2123">
          <cell r="C2123" t="str">
            <v>INE263W01010</v>
          </cell>
          <cell r="F2123" t="str">
            <v>MAHESHWARI</v>
          </cell>
          <cell r="G2123">
            <v>208</v>
          </cell>
          <cell r="J2123">
            <v>208</v>
          </cell>
          <cell r="K2123" t="str">
            <v>Small Cap</v>
          </cell>
        </row>
        <row r="2124">
          <cell r="C2124" t="str">
            <v>INE790D01020</v>
          </cell>
          <cell r="D2124" t="str">
            <v>CHLLTD</v>
          </cell>
          <cell r="E2124">
            <v>207.57992849800002</v>
          </cell>
          <cell r="J2124">
            <v>207.57992849800002</v>
          </cell>
          <cell r="K2124" t="str">
            <v>Small Cap</v>
          </cell>
        </row>
        <row r="2125">
          <cell r="C2125" t="str">
            <v>INE047B01011</v>
          </cell>
          <cell r="D2125" t="str">
            <v>GILLANDERS</v>
          </cell>
          <cell r="E2125">
            <v>207.51423288300001</v>
          </cell>
          <cell r="F2125" t="str">
            <v>GILLANDERS</v>
          </cell>
          <cell r="G2125">
            <v>207</v>
          </cell>
          <cell r="J2125">
            <v>207.25711644149999</v>
          </cell>
          <cell r="K2125" t="str">
            <v>Small Cap</v>
          </cell>
        </row>
        <row r="2126">
          <cell r="C2126" t="str">
            <v>INE694X01030</v>
          </cell>
          <cell r="D2126" t="str">
            <v>GGENG</v>
          </cell>
          <cell r="E2126">
            <v>207.16960514100001</v>
          </cell>
          <cell r="J2126">
            <v>207.16960514100001</v>
          </cell>
          <cell r="K2126" t="str">
            <v>Small Cap</v>
          </cell>
        </row>
        <row r="2127">
          <cell r="C2127" t="str">
            <v>INE176O01011</v>
          </cell>
          <cell r="D2127" t="str">
            <v>ESPIRE</v>
          </cell>
          <cell r="E2127">
            <v>206.991315821</v>
          </cell>
          <cell r="J2127">
            <v>206.991315821</v>
          </cell>
          <cell r="K2127" t="str">
            <v>Small Cap</v>
          </cell>
        </row>
        <row r="2128">
          <cell r="C2128" t="str">
            <v>INE573B01016</v>
          </cell>
          <cell r="D2128" t="str">
            <v>PRIMAPLA</v>
          </cell>
          <cell r="E2128">
            <v>205.77467479699999</v>
          </cell>
          <cell r="J2128">
            <v>205.77467479699999</v>
          </cell>
          <cell r="K2128" t="str">
            <v>Small Cap</v>
          </cell>
        </row>
        <row r="2129">
          <cell r="C2129" t="str">
            <v>INE427T01017</v>
          </cell>
          <cell r="D2129" t="str">
            <v>VKAL</v>
          </cell>
          <cell r="E2129">
            <v>205.15166036600002</v>
          </cell>
          <cell r="J2129">
            <v>205.15166036600002</v>
          </cell>
          <cell r="K2129" t="str">
            <v>Small Cap</v>
          </cell>
        </row>
        <row r="2130">
          <cell r="C2130" t="str">
            <v>INE861A01058</v>
          </cell>
          <cell r="D2130" t="str">
            <v>VISESHINFO</v>
          </cell>
          <cell r="E2130">
            <v>212.10492812499999</v>
          </cell>
          <cell r="F2130" t="str">
            <v>VISESHINFO</v>
          </cell>
          <cell r="G2130">
            <v>195</v>
          </cell>
          <cell r="J2130">
            <v>203.55246406250001</v>
          </cell>
          <cell r="K2130" t="str">
            <v>Small Cap</v>
          </cell>
        </row>
        <row r="2131">
          <cell r="C2131" t="str">
            <v>INE627F01011</v>
          </cell>
          <cell r="D2131" t="str">
            <v>CENLUB</v>
          </cell>
          <cell r="E2131">
            <v>203.348456744</v>
          </cell>
          <cell r="J2131">
            <v>203.348456744</v>
          </cell>
          <cell r="K2131" t="str">
            <v>Small Cap</v>
          </cell>
        </row>
        <row r="2132">
          <cell r="C2132" t="str">
            <v>INE877I01016</v>
          </cell>
          <cell r="D2132" t="str">
            <v>ARCHIDPLY</v>
          </cell>
          <cell r="E2132">
            <v>203.27967552799998</v>
          </cell>
          <cell r="F2132" t="str">
            <v>ARCHIDPLY</v>
          </cell>
          <cell r="G2132">
            <v>203</v>
          </cell>
          <cell r="J2132">
            <v>203.13983776399999</v>
          </cell>
          <cell r="K2132" t="str">
            <v>Small Cap</v>
          </cell>
        </row>
        <row r="2133">
          <cell r="C2133" t="str">
            <v>INE382T01030</v>
          </cell>
          <cell r="F2133" t="str">
            <v>GVPTECH</v>
          </cell>
          <cell r="G2133">
            <v>203</v>
          </cell>
          <cell r="J2133">
            <v>203</v>
          </cell>
          <cell r="K2133" t="str">
            <v>Small Cap</v>
          </cell>
        </row>
        <row r="2134">
          <cell r="C2134" t="str">
            <v>INE566K01011</v>
          </cell>
          <cell r="D2134" t="str">
            <v>ISFT</v>
          </cell>
          <cell r="E2134">
            <v>205.76067168599999</v>
          </cell>
          <cell r="F2134" t="str">
            <v>ISFT</v>
          </cell>
          <cell r="G2134">
            <v>200</v>
          </cell>
          <cell r="J2134">
            <v>202.88033584300001</v>
          </cell>
          <cell r="K2134" t="str">
            <v>Small Cap</v>
          </cell>
        </row>
        <row r="2135">
          <cell r="C2135" t="str">
            <v>INE084D01010</v>
          </cell>
          <cell r="D2135" t="str">
            <v>CGVAK</v>
          </cell>
          <cell r="E2135">
            <v>202.68813465899999</v>
          </cell>
          <cell r="J2135">
            <v>202.68813465899999</v>
          </cell>
          <cell r="K2135" t="str">
            <v>Small Cap</v>
          </cell>
        </row>
        <row r="2136">
          <cell r="C2136" t="str">
            <v>INE216C01010</v>
          </cell>
          <cell r="D2136" t="str">
            <v>CALCOM</v>
          </cell>
          <cell r="E2136">
            <v>202.68288277100001</v>
          </cell>
          <cell r="J2136">
            <v>202.68288277100001</v>
          </cell>
          <cell r="K2136" t="str">
            <v>Small Cap</v>
          </cell>
        </row>
        <row r="2137">
          <cell r="C2137" t="str">
            <v>INE843B01013</v>
          </cell>
          <cell r="D2137" t="str">
            <v>MAHAPEXLTD</v>
          </cell>
          <cell r="E2137">
            <v>202.280281159</v>
          </cell>
          <cell r="F2137" t="str">
            <v>MAHAPEXLTD</v>
          </cell>
          <cell r="G2137">
            <v>202</v>
          </cell>
          <cell r="J2137">
            <v>202.14014057949998</v>
          </cell>
          <cell r="K2137" t="str">
            <v>Small Cap</v>
          </cell>
        </row>
        <row r="2138">
          <cell r="C2138" t="str">
            <v>INE586E01020</v>
          </cell>
          <cell r="D2138" t="str">
            <v>IWP</v>
          </cell>
          <cell r="E2138">
            <v>202.12570961599999</v>
          </cell>
          <cell r="J2138">
            <v>202.12570961599999</v>
          </cell>
          <cell r="K2138" t="str">
            <v>Small Cap</v>
          </cell>
        </row>
        <row r="2139">
          <cell r="C2139" t="str">
            <v>INE278R01034</v>
          </cell>
          <cell r="D2139" t="str">
            <v>KBCGLOBAL</v>
          </cell>
          <cell r="E2139">
            <v>202.08570135799999</v>
          </cell>
          <cell r="F2139" t="str">
            <v>KBCGLOBAL</v>
          </cell>
          <cell r="G2139">
            <v>202</v>
          </cell>
          <cell r="J2139">
            <v>202.042850679</v>
          </cell>
          <cell r="K2139" t="str">
            <v>Small Cap</v>
          </cell>
        </row>
        <row r="2140">
          <cell r="C2140" t="str">
            <v>INE0MKA01014</v>
          </cell>
          <cell r="D2140" t="str">
            <v>TLL</v>
          </cell>
          <cell r="E2140">
            <v>201.46084208099998</v>
          </cell>
          <cell r="J2140">
            <v>201.46084208099998</v>
          </cell>
          <cell r="K2140" t="str">
            <v>Small Cap</v>
          </cell>
        </row>
        <row r="2141">
          <cell r="C2141" t="str">
            <v>INE924H01018</v>
          </cell>
          <cell r="D2141" t="str">
            <v>TARMAT</v>
          </cell>
          <cell r="E2141">
            <v>201.87424057000001</v>
          </cell>
          <cell r="F2141" t="str">
            <v>TARMAT</v>
          </cell>
          <cell r="G2141">
            <v>201</v>
          </cell>
          <cell r="J2141">
            <v>201.43712028499999</v>
          </cell>
          <cell r="K2141" t="str">
            <v>Small Cap</v>
          </cell>
        </row>
        <row r="2142">
          <cell r="C2142" t="str">
            <v>INE558D01021</v>
          </cell>
          <cell r="D2142" t="str">
            <v>CORALFINAC</v>
          </cell>
          <cell r="E2142">
            <v>201.42495032400001</v>
          </cell>
          <cell r="F2142" t="str">
            <v>CORALFINAC</v>
          </cell>
          <cell r="G2142">
            <v>201</v>
          </cell>
          <cell r="J2142">
            <v>201.212475162</v>
          </cell>
          <cell r="K2142" t="str">
            <v>Small Cap</v>
          </cell>
        </row>
        <row r="2143">
          <cell r="C2143" t="str">
            <v>INE491V01019</v>
          </cell>
          <cell r="F2143" t="str">
            <v>CROWN</v>
          </cell>
          <cell r="G2143">
            <v>201</v>
          </cell>
          <cell r="J2143">
            <v>201</v>
          </cell>
          <cell r="K2143" t="str">
            <v>Small Cap</v>
          </cell>
        </row>
        <row r="2144">
          <cell r="C2144" t="str">
            <v>INE220J01025</v>
          </cell>
          <cell r="D2144" t="str">
            <v>FCONSUMER</v>
          </cell>
          <cell r="E2144">
            <v>200.82375202700001</v>
          </cell>
          <cell r="F2144" t="str">
            <v>FCONSUMER</v>
          </cell>
          <cell r="G2144">
            <v>201</v>
          </cell>
          <cell r="J2144">
            <v>200.91187601350001</v>
          </cell>
          <cell r="K2144" t="str">
            <v>Small Cap</v>
          </cell>
        </row>
        <row r="2145">
          <cell r="C2145" t="str">
            <v>INE550H01011</v>
          </cell>
          <cell r="D2145" t="str">
            <v>SUPREMEINF</v>
          </cell>
          <cell r="E2145">
            <v>199.79941012399999</v>
          </cell>
          <cell r="F2145" t="str">
            <v>SUPREMEINF</v>
          </cell>
          <cell r="G2145">
            <v>202</v>
          </cell>
          <cell r="J2145">
            <v>200.89970506200001</v>
          </cell>
          <cell r="K2145" t="str">
            <v>Small Cap</v>
          </cell>
        </row>
        <row r="2146">
          <cell r="C2146" t="str">
            <v>INE385I01010</v>
          </cell>
          <cell r="D2146" t="str">
            <v>ALPA</v>
          </cell>
          <cell r="E2146">
            <v>199.45462429299999</v>
          </cell>
          <cell r="F2146" t="str">
            <v>ALPA</v>
          </cell>
          <cell r="G2146">
            <v>199</v>
          </cell>
          <cell r="J2146">
            <v>199.2273121465</v>
          </cell>
          <cell r="K2146" t="str">
            <v>Small Cap</v>
          </cell>
        </row>
        <row r="2147">
          <cell r="C2147" t="str">
            <v>INE748Z01013</v>
          </cell>
          <cell r="F2147" t="str">
            <v>SUMIT</v>
          </cell>
          <cell r="G2147">
            <v>199</v>
          </cell>
          <cell r="J2147">
            <v>199</v>
          </cell>
          <cell r="K2147" t="str">
            <v>Small Cap</v>
          </cell>
        </row>
        <row r="2148">
          <cell r="C2148" t="str">
            <v>INE116D01028</v>
          </cell>
          <cell r="D2148" t="str">
            <v>BAGFILMS</v>
          </cell>
          <cell r="E2148">
            <v>198.94147134300002</v>
          </cell>
          <cell r="F2148" t="str">
            <v>BAGFILMS</v>
          </cell>
          <cell r="G2148">
            <v>199</v>
          </cell>
          <cell r="J2148">
            <v>198.97073567149999</v>
          </cell>
          <cell r="K2148" t="str">
            <v>Small Cap</v>
          </cell>
        </row>
        <row r="2149">
          <cell r="C2149" t="str">
            <v>INE043C01018</v>
          </cell>
          <cell r="D2149" t="str">
            <v>IVP</v>
          </cell>
          <cell r="E2149">
            <v>198.50183760199999</v>
          </cell>
          <cell r="F2149" t="str">
            <v>IVP</v>
          </cell>
          <cell r="G2149">
            <v>199</v>
          </cell>
          <cell r="J2149">
            <v>198.75091880100001</v>
          </cell>
          <cell r="K2149" t="str">
            <v>Small Cap</v>
          </cell>
        </row>
        <row r="2150">
          <cell r="C2150" t="str">
            <v>INE043A01012</v>
          </cell>
          <cell r="D2150" t="str">
            <v>GTL</v>
          </cell>
          <cell r="E2150">
            <v>198.17348269000001</v>
          </cell>
          <cell r="F2150" t="str">
            <v>GTL</v>
          </cell>
          <cell r="G2150">
            <v>198</v>
          </cell>
          <cell r="J2150">
            <v>198.08674134500001</v>
          </cell>
          <cell r="K2150" t="str">
            <v>Small Cap</v>
          </cell>
        </row>
        <row r="2151">
          <cell r="C2151" t="str">
            <v>INE320X01016</v>
          </cell>
          <cell r="D2151" t="str">
            <v>SMSLIFE</v>
          </cell>
          <cell r="E2151">
            <v>198.11243307200002</v>
          </cell>
          <cell r="F2151" t="str">
            <v>SMSLIFE</v>
          </cell>
          <cell r="G2151">
            <v>198</v>
          </cell>
          <cell r="J2151">
            <v>198.05621653600002</v>
          </cell>
          <cell r="K2151" t="str">
            <v>Small Cap</v>
          </cell>
        </row>
        <row r="2152">
          <cell r="C2152" t="str">
            <v>INE597L01014</v>
          </cell>
          <cell r="D2152" t="str">
            <v>LOVABLE</v>
          </cell>
          <cell r="E2152">
            <v>198.00113821099998</v>
          </cell>
          <cell r="F2152" t="str">
            <v>LOVABLE</v>
          </cell>
          <cell r="G2152">
            <v>198</v>
          </cell>
          <cell r="J2152">
            <v>198.00056910550001</v>
          </cell>
          <cell r="K2152" t="str">
            <v>Small Cap</v>
          </cell>
        </row>
        <row r="2153">
          <cell r="C2153" t="str">
            <v>INE452L01012</v>
          </cell>
          <cell r="D2153" t="str">
            <v>INCREDIBLE</v>
          </cell>
          <cell r="E2153">
            <v>196.74155953299999</v>
          </cell>
          <cell r="F2153" t="str">
            <v>INCREDIBLE</v>
          </cell>
          <cell r="G2153">
            <v>198</v>
          </cell>
          <cell r="J2153">
            <v>197.37077976649999</v>
          </cell>
          <cell r="K2153" t="str">
            <v>Small Cap</v>
          </cell>
        </row>
        <row r="2154">
          <cell r="C2154" t="str">
            <v>INE375D01012</v>
          </cell>
          <cell r="D2154" t="str">
            <v>KAIRA</v>
          </cell>
          <cell r="E2154">
            <v>196.77339859400001</v>
          </cell>
          <cell r="J2154">
            <v>196.77339859400001</v>
          </cell>
          <cell r="K2154" t="str">
            <v>Small Cap</v>
          </cell>
        </row>
        <row r="2155">
          <cell r="C2155" t="str">
            <v>INE175N01023</v>
          </cell>
          <cell r="D2155" t="str">
            <v>AERPACE</v>
          </cell>
          <cell r="E2155">
            <v>196.518474209</v>
          </cell>
          <cell r="J2155">
            <v>196.518474209</v>
          </cell>
          <cell r="K2155" t="str">
            <v>Small Cap</v>
          </cell>
        </row>
        <row r="2156">
          <cell r="C2156" t="str">
            <v>INE05MV01019</v>
          </cell>
          <cell r="D2156" t="str">
            <v>PARSHVA</v>
          </cell>
          <cell r="E2156">
            <v>196.12902226300002</v>
          </cell>
          <cell r="J2156">
            <v>196.12902226300002</v>
          </cell>
          <cell r="K2156" t="str">
            <v>Small Cap</v>
          </cell>
        </row>
        <row r="2157">
          <cell r="C2157" t="str">
            <v>INE136C01044</v>
          </cell>
          <cell r="D2157" t="str">
            <v>HPBL</v>
          </cell>
          <cell r="E2157">
            <v>196.00302541400001</v>
          </cell>
          <cell r="J2157">
            <v>196.00302541400001</v>
          </cell>
          <cell r="K2157" t="str">
            <v>Small Cap</v>
          </cell>
        </row>
        <row r="2158">
          <cell r="C2158" t="str">
            <v>INE473E01021</v>
          </cell>
          <cell r="D2158" t="str">
            <v>BASANTGL</v>
          </cell>
          <cell r="E2158">
            <v>195.324366768</v>
          </cell>
          <cell r="J2158">
            <v>195.324366768</v>
          </cell>
          <cell r="K2158" t="str">
            <v>Small Cap</v>
          </cell>
        </row>
        <row r="2159">
          <cell r="C2159" t="str">
            <v>INE006Z01016</v>
          </cell>
          <cell r="F2159" t="str">
            <v>ARVEE</v>
          </cell>
          <cell r="G2159">
            <v>195</v>
          </cell>
          <cell r="J2159">
            <v>195</v>
          </cell>
          <cell r="K2159" t="str">
            <v>Small Cap</v>
          </cell>
        </row>
        <row r="2160">
          <cell r="C2160" t="str">
            <v>INE978V01015</v>
          </cell>
          <cell r="D2160" t="str">
            <v>TANVI</v>
          </cell>
          <cell r="E2160">
            <v>194.095599244</v>
          </cell>
          <cell r="J2160">
            <v>194.095599244</v>
          </cell>
          <cell r="K2160" t="str">
            <v>Small Cap</v>
          </cell>
        </row>
        <row r="2161">
          <cell r="C2161" t="str">
            <v>INE594B01012</v>
          </cell>
          <cell r="D2161" t="str">
            <v>BSL</v>
          </cell>
          <cell r="E2161">
            <v>194.14459570699998</v>
          </cell>
          <cell r="F2161" t="str">
            <v>BSL</v>
          </cell>
          <cell r="G2161">
            <v>194</v>
          </cell>
          <cell r="J2161">
            <v>194.0722978535</v>
          </cell>
          <cell r="K2161" t="str">
            <v>Small Cap</v>
          </cell>
        </row>
        <row r="2162">
          <cell r="C2162" t="str">
            <v>INE829P01020</v>
          </cell>
          <cell r="D2162" t="str">
            <v>AEL</v>
          </cell>
          <cell r="E2162">
            <v>193.892677932</v>
          </cell>
          <cell r="J2162">
            <v>193.892677932</v>
          </cell>
          <cell r="K2162" t="str">
            <v>Small Cap</v>
          </cell>
        </row>
        <row r="2163">
          <cell r="C2163" t="str">
            <v>INE074C01013</v>
          </cell>
          <cell r="D2163" t="str">
            <v>HINDADH</v>
          </cell>
          <cell r="E2163">
            <v>193.118903093</v>
          </cell>
          <cell r="J2163">
            <v>193.118903093</v>
          </cell>
          <cell r="K2163" t="str">
            <v>Small Cap</v>
          </cell>
        </row>
        <row r="2164">
          <cell r="C2164" t="str">
            <v>INE711C01028</v>
          </cell>
          <cell r="D2164" t="str">
            <v>JASCH</v>
          </cell>
          <cell r="E2164">
            <v>192.88717048800001</v>
          </cell>
          <cell r="J2164">
            <v>192.88717048800001</v>
          </cell>
          <cell r="K2164" t="str">
            <v>Small Cap</v>
          </cell>
        </row>
        <row r="2165">
          <cell r="C2165" t="str">
            <v>INE437D01010</v>
          </cell>
          <cell r="D2165" t="str">
            <v>MAGNAELQ</v>
          </cell>
          <cell r="E2165">
            <v>192.753069084</v>
          </cell>
          <cell r="J2165">
            <v>192.753069084</v>
          </cell>
          <cell r="K2165" t="str">
            <v>Small Cap</v>
          </cell>
        </row>
        <row r="2166">
          <cell r="C2166" t="str">
            <v>INE268H01036</v>
          </cell>
          <cell r="D2166" t="str">
            <v>NAVKAR</v>
          </cell>
          <cell r="E2166">
            <v>192.445678407</v>
          </cell>
          <cell r="J2166">
            <v>192.445678407</v>
          </cell>
          <cell r="K2166" t="str">
            <v>Small Cap</v>
          </cell>
        </row>
        <row r="2167">
          <cell r="C2167" t="str">
            <v>INE0RGM01016</v>
          </cell>
          <cell r="D2167" t="str">
            <v>STAL</v>
          </cell>
          <cell r="E2167">
            <v>192.07945945899999</v>
          </cell>
          <cell r="J2167">
            <v>192.07945945899999</v>
          </cell>
          <cell r="K2167" t="str">
            <v>Small Cap</v>
          </cell>
        </row>
        <row r="2168">
          <cell r="C2168" t="str">
            <v>INE0MNV01014</v>
          </cell>
          <cell r="D2168" t="str">
            <v>SRSOLTD</v>
          </cell>
          <cell r="E2168">
            <v>191.414126829</v>
          </cell>
          <cell r="J2168">
            <v>191.414126829</v>
          </cell>
          <cell r="K2168" t="str">
            <v>Small Cap</v>
          </cell>
        </row>
        <row r="2169">
          <cell r="C2169" t="str">
            <v>INE859Q01017</v>
          </cell>
          <cell r="D2169" t="str">
            <v>MANAKALUCO</v>
          </cell>
          <cell r="E2169">
            <v>191.57574164499999</v>
          </cell>
          <cell r="F2169" t="str">
            <v>MANAKALUCO</v>
          </cell>
          <cell r="G2169">
            <v>191</v>
          </cell>
          <cell r="J2169">
            <v>191.2878708225</v>
          </cell>
          <cell r="K2169" t="str">
            <v>Small Cap</v>
          </cell>
        </row>
        <row r="2170">
          <cell r="C2170" t="str">
            <v>INE781B01015</v>
          </cell>
          <cell r="D2170" t="str">
            <v>NOIDATOLL</v>
          </cell>
          <cell r="E2170">
            <v>191.343369494</v>
          </cell>
          <cell r="F2170" t="str">
            <v>NOIDATOLL</v>
          </cell>
          <cell r="G2170">
            <v>191</v>
          </cell>
          <cell r="J2170">
            <v>191.171684747</v>
          </cell>
          <cell r="K2170" t="str">
            <v>Small Cap</v>
          </cell>
        </row>
        <row r="2171">
          <cell r="C2171" t="str">
            <v>INE864B01027</v>
          </cell>
          <cell r="D2171" t="str">
            <v>UMANGDAIRY</v>
          </cell>
          <cell r="E2171">
            <v>191.18204815600001</v>
          </cell>
          <cell r="F2171" t="str">
            <v>UMANGDAIRY</v>
          </cell>
          <cell r="G2171">
            <v>191</v>
          </cell>
          <cell r="J2171">
            <v>191.091024078</v>
          </cell>
          <cell r="K2171" t="str">
            <v>Small Cap</v>
          </cell>
        </row>
        <row r="2172">
          <cell r="C2172" t="str">
            <v>INE443B01012</v>
          </cell>
          <cell r="D2172" t="str">
            <v>TYCHE</v>
          </cell>
          <cell r="E2172">
            <v>191.05958333300001</v>
          </cell>
          <cell r="J2172">
            <v>191.05958333300001</v>
          </cell>
          <cell r="K2172" t="str">
            <v>Small Cap</v>
          </cell>
        </row>
        <row r="2173">
          <cell r="C2173" t="str">
            <v>INE01C001018</v>
          </cell>
          <cell r="D2173" t="str">
            <v>AARTECH</v>
          </cell>
          <cell r="E2173">
            <v>191.05532584300002</v>
          </cell>
          <cell r="F2173" t="str">
            <v>AARTECH</v>
          </cell>
          <cell r="G2173">
            <v>191</v>
          </cell>
          <cell r="J2173">
            <v>191.0276629215</v>
          </cell>
          <cell r="K2173" t="str">
            <v>Small Cap</v>
          </cell>
        </row>
        <row r="2174">
          <cell r="C2174" t="str">
            <v>INE312J01012</v>
          </cell>
          <cell r="D2174" t="str">
            <v>COROENGG</v>
          </cell>
          <cell r="E2174">
            <v>190.88622154000001</v>
          </cell>
          <cell r="J2174">
            <v>190.88622154000001</v>
          </cell>
          <cell r="K2174" t="str">
            <v>Small Cap</v>
          </cell>
        </row>
        <row r="2175">
          <cell r="C2175" t="str">
            <v>INE862B01013</v>
          </cell>
          <cell r="D2175" t="str">
            <v>INDIANACRY</v>
          </cell>
          <cell r="E2175">
            <v>190.65682427600001</v>
          </cell>
          <cell r="J2175">
            <v>190.65682427600001</v>
          </cell>
          <cell r="K2175" t="str">
            <v>Small Cap</v>
          </cell>
        </row>
        <row r="2176">
          <cell r="C2176" t="str">
            <v>INE172E01011</v>
          </cell>
          <cell r="D2176" t="str">
            <v>SMRUTHIORG</v>
          </cell>
          <cell r="E2176">
            <v>190.346219144</v>
          </cell>
          <cell r="H2176" t="str">
            <v>SMRUTHI</v>
          </cell>
          <cell r="I2176">
            <v>190.41419436270485</v>
          </cell>
          <cell r="J2176">
            <v>190.38020675335241</v>
          </cell>
          <cell r="K2176" t="str">
            <v>Small Cap</v>
          </cell>
        </row>
        <row r="2177">
          <cell r="C2177" t="str">
            <v>INE428D01019</v>
          </cell>
          <cell r="D2177" t="str">
            <v>HINDTIN</v>
          </cell>
          <cell r="E2177">
            <v>190.25670471800001</v>
          </cell>
          <cell r="J2177">
            <v>190.25670471800001</v>
          </cell>
          <cell r="K2177" t="str">
            <v>Small Cap</v>
          </cell>
        </row>
        <row r="2178">
          <cell r="C2178" t="str">
            <v>INE707C01018</v>
          </cell>
          <cell r="D2178" t="str">
            <v>CAPTRUST</v>
          </cell>
          <cell r="E2178">
            <v>189.90973731700001</v>
          </cell>
          <cell r="F2178" t="str">
            <v>CAPTRUST</v>
          </cell>
          <cell r="G2178">
            <v>190</v>
          </cell>
          <cell r="J2178">
            <v>189.9548686585</v>
          </cell>
          <cell r="K2178" t="str">
            <v>Small Cap</v>
          </cell>
        </row>
        <row r="2179">
          <cell r="C2179" t="str">
            <v>INE217K01011</v>
          </cell>
          <cell r="D2179" t="str">
            <v>RHFL</v>
          </cell>
          <cell r="E2179">
            <v>190.31609917399999</v>
          </cell>
          <cell r="F2179" t="str">
            <v>RHFL</v>
          </cell>
          <cell r="G2179">
            <v>187</v>
          </cell>
          <cell r="J2179">
            <v>188.65804958699999</v>
          </cell>
          <cell r="K2179" t="str">
            <v>Small Cap</v>
          </cell>
        </row>
        <row r="2180">
          <cell r="C2180" t="str">
            <v>INE860D01013</v>
          </cell>
          <cell r="D2180" t="str">
            <v>SANJIVIN</v>
          </cell>
          <cell r="E2180">
            <v>188.62132231699999</v>
          </cell>
          <cell r="J2180">
            <v>188.62132231699999</v>
          </cell>
          <cell r="K2180" t="str">
            <v>Small Cap</v>
          </cell>
        </row>
        <row r="2181">
          <cell r="C2181" t="str">
            <v>INE753K01015</v>
          </cell>
          <cell r="D2181" t="str">
            <v>EMMBI</v>
          </cell>
          <cell r="E2181">
            <v>188.53132246999999</v>
          </cell>
          <cell r="F2181" t="str">
            <v>EMMBI</v>
          </cell>
          <cell r="G2181">
            <v>188</v>
          </cell>
          <cell r="J2181">
            <v>188.26566123499998</v>
          </cell>
          <cell r="K2181" t="str">
            <v>Small Cap</v>
          </cell>
        </row>
        <row r="2182">
          <cell r="C2182" t="str">
            <v>INE691C01014</v>
          </cell>
          <cell r="D2182" t="str">
            <v>SWASTIKA</v>
          </cell>
          <cell r="E2182">
            <v>188.155227467</v>
          </cell>
          <cell r="J2182">
            <v>188.155227467</v>
          </cell>
          <cell r="K2182" t="str">
            <v>Small Cap</v>
          </cell>
        </row>
        <row r="2183">
          <cell r="C2183" t="str">
            <v>INE439T01012</v>
          </cell>
          <cell r="F2183" t="str">
            <v>NITIRAJ</v>
          </cell>
          <cell r="G2183">
            <v>188</v>
          </cell>
          <cell r="J2183">
            <v>188</v>
          </cell>
          <cell r="K2183" t="str">
            <v>Small Cap</v>
          </cell>
        </row>
        <row r="2184">
          <cell r="C2184" t="str">
            <v>INE365O01010</v>
          </cell>
          <cell r="D2184" t="str">
            <v>ABANSENT</v>
          </cell>
          <cell r="E2184">
            <v>187.21790226500002</v>
          </cell>
          <cell r="H2184" t="str">
            <v>ABANS</v>
          </cell>
          <cell r="I2184">
            <v>187.60447727540986</v>
          </cell>
          <cell r="J2184">
            <v>187.41118977020494</v>
          </cell>
          <cell r="K2184" t="str">
            <v>Small Cap</v>
          </cell>
        </row>
        <row r="2185">
          <cell r="C2185" t="str">
            <v>INE658G01014</v>
          </cell>
          <cell r="D2185" t="str">
            <v>SALSTEEL</v>
          </cell>
          <cell r="E2185">
            <v>187.223087271</v>
          </cell>
          <cell r="F2185" t="str">
            <v>SALSTEEL</v>
          </cell>
          <cell r="G2185">
            <v>187</v>
          </cell>
          <cell r="J2185">
            <v>187.1115436355</v>
          </cell>
          <cell r="K2185" t="str">
            <v>Small Cap</v>
          </cell>
        </row>
        <row r="2186">
          <cell r="C2186" t="str">
            <v>INE0Q1S01010</v>
          </cell>
          <cell r="D2186" t="str">
            <v>SUNITATOOL</v>
          </cell>
          <cell r="E2186">
            <v>186.32195122000002</v>
          </cell>
          <cell r="J2186">
            <v>186.32195122000002</v>
          </cell>
          <cell r="K2186" t="str">
            <v>Small Cap</v>
          </cell>
        </row>
        <row r="2187">
          <cell r="C2187" t="str">
            <v>INE968D01022</v>
          </cell>
          <cell r="D2187" t="str">
            <v>ARSHIYA</v>
          </cell>
          <cell r="E2187">
            <v>186.36315512900001</v>
          </cell>
          <cell r="F2187" t="str">
            <v>ARSHIYA</v>
          </cell>
          <cell r="G2187">
            <v>186</v>
          </cell>
          <cell r="J2187">
            <v>186.1815775645</v>
          </cell>
          <cell r="K2187" t="str">
            <v>Small Cap</v>
          </cell>
        </row>
        <row r="2188">
          <cell r="C2188" t="str">
            <v>INE368I01016</v>
          </cell>
          <cell r="D2188" t="str">
            <v>NIRAJ</v>
          </cell>
          <cell r="E2188">
            <v>185.88182189299999</v>
          </cell>
          <cell r="F2188" t="str">
            <v>NIRAJ</v>
          </cell>
          <cell r="G2188">
            <v>186</v>
          </cell>
          <cell r="J2188">
            <v>185.9409109465</v>
          </cell>
          <cell r="K2188" t="str">
            <v>Small Cap</v>
          </cell>
        </row>
        <row r="2189">
          <cell r="C2189" t="str">
            <v>INE978G01016</v>
          </cell>
          <cell r="D2189" t="str">
            <v>SPLIL</v>
          </cell>
          <cell r="E2189">
            <v>185.71696870599999</v>
          </cell>
          <cell r="F2189" t="str">
            <v>SPLIL</v>
          </cell>
          <cell r="G2189">
            <v>186</v>
          </cell>
          <cell r="J2189">
            <v>185.85848435299999</v>
          </cell>
          <cell r="K2189" t="str">
            <v>Small Cap</v>
          </cell>
        </row>
        <row r="2190">
          <cell r="C2190" t="str">
            <v>INE621B01021</v>
          </cell>
          <cell r="D2190" t="str">
            <v>PRITHVIEXCH</v>
          </cell>
          <cell r="E2190">
            <v>185.54368299399999</v>
          </cell>
          <cell r="J2190">
            <v>185.54368299399999</v>
          </cell>
          <cell r="K2190" t="str">
            <v>Small Cap</v>
          </cell>
        </row>
        <row r="2191">
          <cell r="C2191" t="str">
            <v>INE690O01011</v>
          </cell>
          <cell r="D2191" t="str">
            <v>JK AGRI</v>
          </cell>
          <cell r="E2191">
            <v>185.06741364600001</v>
          </cell>
          <cell r="J2191">
            <v>185.06741364600001</v>
          </cell>
          <cell r="K2191" t="str">
            <v>Small Cap</v>
          </cell>
        </row>
        <row r="2192">
          <cell r="C2192" t="str">
            <v>INE00SW01015</v>
          </cell>
          <cell r="D2192" t="str">
            <v>BCPL</v>
          </cell>
          <cell r="E2192">
            <v>184.55499881199998</v>
          </cell>
          <cell r="J2192">
            <v>184.55499881199998</v>
          </cell>
          <cell r="K2192" t="str">
            <v>Small Cap</v>
          </cell>
        </row>
        <row r="2193">
          <cell r="C2193" t="str">
            <v>INE745R01016</v>
          </cell>
          <cell r="D2193" t="str">
            <v>REGIS</v>
          </cell>
          <cell r="E2193">
            <v>184.089429301</v>
          </cell>
          <cell r="J2193">
            <v>184.089429301</v>
          </cell>
          <cell r="K2193" t="str">
            <v>Small Cap</v>
          </cell>
        </row>
        <row r="2194">
          <cell r="C2194" t="str">
            <v>INE505C01016</v>
          </cell>
          <cell r="D2194" t="str">
            <v>PRAENG</v>
          </cell>
          <cell r="E2194">
            <v>184.00788912499999</v>
          </cell>
          <cell r="F2194" t="str">
            <v>PRAENG</v>
          </cell>
          <cell r="G2194">
            <v>183</v>
          </cell>
          <cell r="J2194">
            <v>183.50394456250001</v>
          </cell>
          <cell r="K2194" t="str">
            <v>Small Cap</v>
          </cell>
        </row>
        <row r="2195">
          <cell r="C2195" t="str">
            <v>INE01P501012</v>
          </cell>
          <cell r="D2195" t="str">
            <v>XELPMOC</v>
          </cell>
          <cell r="E2195">
            <v>183.93953888499999</v>
          </cell>
          <cell r="F2195" t="str">
            <v>XELPMOC</v>
          </cell>
          <cell r="G2195">
            <v>183</v>
          </cell>
          <cell r="J2195">
            <v>183.4697694425</v>
          </cell>
          <cell r="K2195" t="str">
            <v>Small Cap</v>
          </cell>
        </row>
        <row r="2196">
          <cell r="C2196" t="str">
            <v>INE117F01013</v>
          </cell>
          <cell r="D2196" t="str">
            <v>VJTFEDU</v>
          </cell>
          <cell r="E2196">
            <v>183.346354472</v>
          </cell>
          <cell r="J2196">
            <v>183.346354472</v>
          </cell>
          <cell r="K2196" t="str">
            <v>Small Cap</v>
          </cell>
        </row>
        <row r="2197">
          <cell r="C2197" t="str">
            <v>INE272L01022</v>
          </cell>
          <cell r="D2197" t="str">
            <v>SURANASOL</v>
          </cell>
          <cell r="E2197">
            <v>183.10655978</v>
          </cell>
          <cell r="F2197" t="str">
            <v>SURANASOL</v>
          </cell>
          <cell r="G2197">
            <v>183</v>
          </cell>
          <cell r="J2197">
            <v>183.05327989</v>
          </cell>
          <cell r="K2197" t="str">
            <v>Small Cap</v>
          </cell>
        </row>
        <row r="2198">
          <cell r="C2198" t="str">
            <v>INE218G01033</v>
          </cell>
          <cell r="D2198" t="str">
            <v>PALREDTEC</v>
          </cell>
          <cell r="E2198">
            <v>182.99869010099999</v>
          </cell>
          <cell r="F2198" t="str">
            <v>PALREDTEC</v>
          </cell>
          <cell r="G2198">
            <v>183</v>
          </cell>
          <cell r="J2198">
            <v>182.99934505049998</v>
          </cell>
          <cell r="K2198" t="str">
            <v>Small Cap</v>
          </cell>
        </row>
        <row r="2199">
          <cell r="C2199" t="str">
            <v>INE207B01011</v>
          </cell>
          <cell r="D2199" t="str">
            <v>SHARP</v>
          </cell>
          <cell r="E2199">
            <v>182.97522770699999</v>
          </cell>
          <cell r="J2199">
            <v>182.97522770699999</v>
          </cell>
          <cell r="K2199" t="str">
            <v>Small Cap</v>
          </cell>
        </row>
        <row r="2200">
          <cell r="C2200" t="str">
            <v>INE591A01010</v>
          </cell>
          <cell r="D2200" t="str">
            <v>OILCOUNTUB</v>
          </cell>
          <cell r="E2200">
            <v>182.22981130100001</v>
          </cell>
          <cell r="F2200" t="str">
            <v>OILCOUNTUB</v>
          </cell>
          <cell r="G2200">
            <v>183</v>
          </cell>
          <cell r="J2200">
            <v>182.61490565050002</v>
          </cell>
          <cell r="K2200" t="str">
            <v>Small Cap</v>
          </cell>
        </row>
        <row r="2201">
          <cell r="C2201" t="str">
            <v>INE821Y01011</v>
          </cell>
          <cell r="D2201" t="str">
            <v>RATNABHUMI</v>
          </cell>
          <cell r="E2201">
            <v>182.39545122000001</v>
          </cell>
          <cell r="J2201">
            <v>182.39545122000001</v>
          </cell>
          <cell r="K2201" t="str">
            <v>Small Cap</v>
          </cell>
        </row>
        <row r="2202">
          <cell r="C2202" t="str">
            <v>INE081G01019</v>
          </cell>
          <cell r="D2202" t="str">
            <v>KANCHI</v>
          </cell>
          <cell r="E2202">
            <v>182.17219368399998</v>
          </cell>
          <cell r="J2202">
            <v>182.17219368399998</v>
          </cell>
          <cell r="K2202" t="str">
            <v>Small Cap</v>
          </cell>
        </row>
        <row r="2203">
          <cell r="C2203" t="str">
            <v>INE030U01025</v>
          </cell>
          <cell r="D2203" t="str">
            <v>KDML</v>
          </cell>
          <cell r="E2203">
            <v>182.11545834100002</v>
          </cell>
          <cell r="J2203">
            <v>182.11545834100002</v>
          </cell>
          <cell r="K2203" t="str">
            <v>Small Cap</v>
          </cell>
        </row>
        <row r="2204">
          <cell r="C2204" t="str">
            <v>INE080A01014</v>
          </cell>
          <cell r="D2204" t="str">
            <v>WEIZMANIND</v>
          </cell>
          <cell r="E2204">
            <v>181.98677870500001</v>
          </cell>
          <cell r="F2204" t="str">
            <v>WEIZMANIND</v>
          </cell>
          <cell r="G2204">
            <v>182</v>
          </cell>
          <cell r="J2204">
            <v>181.9933893525</v>
          </cell>
          <cell r="K2204" t="str">
            <v>Small Cap</v>
          </cell>
        </row>
        <row r="2205">
          <cell r="C2205" t="str">
            <v>INE786J01025</v>
          </cell>
          <cell r="D2205" t="str">
            <v>RRETAIL</v>
          </cell>
          <cell r="E2205">
            <v>181.93704089400001</v>
          </cell>
          <cell r="J2205">
            <v>181.93704089400001</v>
          </cell>
          <cell r="K2205" t="str">
            <v>Small Cap</v>
          </cell>
        </row>
        <row r="2206">
          <cell r="C2206" t="str">
            <v>INE0MIO01019</v>
          </cell>
          <cell r="D2206" t="str">
            <v>ORGANICREC</v>
          </cell>
          <cell r="E2206">
            <v>181.730745101</v>
          </cell>
          <cell r="J2206">
            <v>181.730745101</v>
          </cell>
          <cell r="K2206" t="str">
            <v>Small Cap</v>
          </cell>
        </row>
        <row r="2207">
          <cell r="C2207" t="str">
            <v>INE0EAX01014</v>
          </cell>
          <cell r="D2207" t="str">
            <v>AASHKA</v>
          </cell>
          <cell r="E2207">
            <v>181.39527804900001</v>
          </cell>
          <cell r="J2207">
            <v>181.39527804900001</v>
          </cell>
          <cell r="K2207" t="str">
            <v>Small Cap</v>
          </cell>
        </row>
        <row r="2208">
          <cell r="C2208" t="str">
            <v>INE058I01013</v>
          </cell>
          <cell r="D2208" t="str">
            <v>LACTOSE</v>
          </cell>
          <cell r="E2208">
            <v>181.31742235799999</v>
          </cell>
          <cell r="J2208">
            <v>181.31742235799999</v>
          </cell>
          <cell r="K2208" t="str">
            <v>Small Cap</v>
          </cell>
        </row>
        <row r="2209">
          <cell r="C2209" t="str">
            <v>INE876S01017</v>
          </cell>
          <cell r="D2209" t="str">
            <v>LOYAL</v>
          </cell>
          <cell r="E2209">
            <v>180.980756098</v>
          </cell>
          <cell r="J2209">
            <v>180.980756098</v>
          </cell>
          <cell r="K2209" t="str">
            <v>Small Cap</v>
          </cell>
        </row>
        <row r="2210">
          <cell r="C2210" t="str">
            <v>INE0MGS01014</v>
          </cell>
          <cell r="D2210" t="str">
            <v>SHILINDORE</v>
          </cell>
          <cell r="E2210">
            <v>180.86359310200001</v>
          </cell>
          <cell r="J2210">
            <v>180.86359310200001</v>
          </cell>
          <cell r="K2210" t="str">
            <v>Small Cap</v>
          </cell>
        </row>
        <row r="2211">
          <cell r="C2211" t="str">
            <v>INE434C01027</v>
          </cell>
          <cell r="D2211" t="str">
            <v>KAJARIR</v>
          </cell>
          <cell r="E2211">
            <v>180.57623239</v>
          </cell>
          <cell r="J2211">
            <v>180.57623239</v>
          </cell>
          <cell r="K2211" t="str">
            <v>Small Cap</v>
          </cell>
        </row>
        <row r="2212">
          <cell r="C2212" t="str">
            <v>INE451L01014</v>
          </cell>
          <cell r="D2212" t="str">
            <v>MAHASTEEL</v>
          </cell>
          <cell r="E2212">
            <v>181.02705380800001</v>
          </cell>
          <cell r="F2212" t="str">
            <v>MAHASTEEL</v>
          </cell>
          <cell r="G2212">
            <v>180</v>
          </cell>
          <cell r="J2212">
            <v>180.513526904</v>
          </cell>
          <cell r="K2212" t="str">
            <v>Small Cap</v>
          </cell>
        </row>
        <row r="2213">
          <cell r="C2213" t="str">
            <v>INE931X01010</v>
          </cell>
          <cell r="D2213" t="str">
            <v>CTCL</v>
          </cell>
          <cell r="E2213">
            <v>180.40037734800001</v>
          </cell>
          <cell r="J2213">
            <v>180.40037734800001</v>
          </cell>
          <cell r="K2213" t="str">
            <v>Small Cap</v>
          </cell>
        </row>
        <row r="2214">
          <cell r="C2214" t="str">
            <v>INE196Y01018</v>
          </cell>
          <cell r="F2214" t="str">
            <v>WORTH</v>
          </cell>
          <cell r="G2214">
            <v>180</v>
          </cell>
          <cell r="J2214">
            <v>180</v>
          </cell>
          <cell r="K2214" t="str">
            <v>Small Cap</v>
          </cell>
        </row>
        <row r="2215">
          <cell r="C2215" t="str">
            <v>INE952A01022</v>
          </cell>
          <cell r="D2215" t="str">
            <v>HINDNATGLS</v>
          </cell>
          <cell r="E2215">
            <v>180.62517213800001</v>
          </cell>
          <cell r="F2215" t="str">
            <v>HINDNATGLS</v>
          </cell>
          <cell r="G2215">
            <v>179</v>
          </cell>
          <cell r="J2215">
            <v>179.81258606900002</v>
          </cell>
          <cell r="K2215" t="str">
            <v>Small Cap</v>
          </cell>
        </row>
        <row r="2216">
          <cell r="C2216" t="str">
            <v>INE159L01013</v>
          </cell>
          <cell r="D2216" t="str">
            <v>SVGLOBAL</v>
          </cell>
          <cell r="E2216">
            <v>179.548896466</v>
          </cell>
          <cell r="J2216">
            <v>179.548896466</v>
          </cell>
          <cell r="K2216" t="str">
            <v>Small Cap</v>
          </cell>
        </row>
        <row r="2217">
          <cell r="C2217" t="str">
            <v>INE986B01044</v>
          </cell>
          <cell r="D2217" t="str">
            <v>RADHEDE</v>
          </cell>
          <cell r="E2217">
            <v>179.19490785400001</v>
          </cell>
          <cell r="J2217">
            <v>179.19490785400001</v>
          </cell>
          <cell r="K2217" t="str">
            <v>Small Cap</v>
          </cell>
        </row>
        <row r="2218">
          <cell r="C2218" t="str">
            <v>INE627H01017</v>
          </cell>
          <cell r="D2218" t="str">
            <v>CTE</v>
          </cell>
          <cell r="E2218">
            <v>179.36331719700001</v>
          </cell>
          <cell r="F2218" t="str">
            <v>CTE</v>
          </cell>
          <cell r="G2218">
            <v>179</v>
          </cell>
          <cell r="J2218">
            <v>179.18165859850001</v>
          </cell>
          <cell r="K2218" t="str">
            <v>Small Cap</v>
          </cell>
        </row>
        <row r="2219">
          <cell r="C2219" t="str">
            <v>INE336X01012</v>
          </cell>
          <cell r="F2219" t="str">
            <v>TOTAL</v>
          </cell>
          <cell r="G2219">
            <v>179</v>
          </cell>
          <cell r="J2219">
            <v>179</v>
          </cell>
          <cell r="K2219" t="str">
            <v>Small Cap</v>
          </cell>
        </row>
        <row r="2220">
          <cell r="C2220" t="str">
            <v>INE839G01010</v>
          </cell>
          <cell r="F2220" t="str">
            <v>JOCIL</v>
          </cell>
          <cell r="G2220">
            <v>179</v>
          </cell>
          <cell r="J2220">
            <v>179</v>
          </cell>
          <cell r="K2220" t="str">
            <v>Small Cap</v>
          </cell>
        </row>
        <row r="2221">
          <cell r="C2221" t="str">
            <v>INE339F01021</v>
          </cell>
          <cell r="D2221" t="str">
            <v>POLSON</v>
          </cell>
          <cell r="E2221">
            <v>178.59370527600001</v>
          </cell>
          <cell r="J2221">
            <v>178.59370527600001</v>
          </cell>
          <cell r="K2221" t="str">
            <v>Small Cap</v>
          </cell>
        </row>
        <row r="2222">
          <cell r="C2222" t="str">
            <v>INE861N01036</v>
          </cell>
          <cell r="D2222" t="str">
            <v>GENPHARMA</v>
          </cell>
          <cell r="E2222">
            <v>178.34501215500001</v>
          </cell>
          <cell r="J2222">
            <v>178.34501215500001</v>
          </cell>
          <cell r="K2222" t="str">
            <v>Small Cap</v>
          </cell>
        </row>
        <row r="2223">
          <cell r="C2223" t="str">
            <v>INE085D01033</v>
          </cell>
          <cell r="D2223" t="str">
            <v>METROGLOBL</v>
          </cell>
          <cell r="E2223">
            <v>178.32798704300001</v>
          </cell>
          <cell r="J2223">
            <v>178.32798704300001</v>
          </cell>
          <cell r="K2223" t="str">
            <v>Small Cap</v>
          </cell>
        </row>
        <row r="2224">
          <cell r="C2224" t="str">
            <v>INE562X01013</v>
          </cell>
          <cell r="F2224" t="str">
            <v>UNIVASTU</v>
          </cell>
          <cell r="G2224">
            <v>178</v>
          </cell>
          <cell r="J2224">
            <v>178</v>
          </cell>
          <cell r="K2224" t="str">
            <v>Small Cap</v>
          </cell>
        </row>
        <row r="2225">
          <cell r="C2225" t="str">
            <v>INE00TV01015</v>
          </cell>
          <cell r="D2225" t="str">
            <v>SUDARSHAN</v>
          </cell>
          <cell r="E2225">
            <v>177.988952361</v>
          </cell>
          <cell r="J2225">
            <v>177.988952361</v>
          </cell>
          <cell r="K2225" t="str">
            <v>Small Cap</v>
          </cell>
        </row>
        <row r="2226">
          <cell r="C2226" t="str">
            <v>INE132C01027</v>
          </cell>
          <cell r="D2226" t="str">
            <v>SURYALA</v>
          </cell>
          <cell r="E2226">
            <v>177.76096508099999</v>
          </cell>
          <cell r="J2226">
            <v>177.76096508099999</v>
          </cell>
          <cell r="K2226" t="str">
            <v>Small Cap</v>
          </cell>
        </row>
        <row r="2227">
          <cell r="C2227" t="str">
            <v>INE035S01010</v>
          </cell>
          <cell r="D2227" t="str">
            <v>POEL</v>
          </cell>
          <cell r="E2227">
            <v>177.75990496400001</v>
          </cell>
          <cell r="J2227">
            <v>177.75990496400001</v>
          </cell>
          <cell r="K2227" t="str">
            <v>Small Cap</v>
          </cell>
        </row>
        <row r="2228">
          <cell r="C2228" t="str">
            <v>INE0RNZ01014</v>
          </cell>
          <cell r="D2228" t="str">
            <v>SBVCL</v>
          </cell>
          <cell r="E2228">
            <v>177.409257521</v>
          </cell>
          <cell r="J2228">
            <v>177.409257521</v>
          </cell>
          <cell r="K2228" t="str">
            <v>Small Cap</v>
          </cell>
        </row>
        <row r="2229">
          <cell r="C2229" t="str">
            <v>INE005C01017</v>
          </cell>
          <cell r="D2229" t="str">
            <v>RTSPOWR</v>
          </cell>
          <cell r="E2229">
            <v>177.40637526400002</v>
          </cell>
          <cell r="J2229">
            <v>177.40637526400002</v>
          </cell>
          <cell r="K2229" t="str">
            <v>Small Cap</v>
          </cell>
        </row>
        <row r="2230">
          <cell r="C2230" t="str">
            <v>INE0PSC01024</v>
          </cell>
          <cell r="D2230" t="str">
            <v>DIGIDRIVE</v>
          </cell>
          <cell r="E2230">
            <v>177.069919443</v>
          </cell>
          <cell r="F2230" t="str">
            <v>DIGIDRIVE</v>
          </cell>
          <cell r="G2230">
            <v>177</v>
          </cell>
          <cell r="J2230">
            <v>177.0349597215</v>
          </cell>
          <cell r="K2230" t="str">
            <v>Small Cap</v>
          </cell>
        </row>
        <row r="2231">
          <cell r="C2231" t="str">
            <v>INE319Y01024</v>
          </cell>
          <cell r="F2231" t="str">
            <v>TIRUPATIFL</v>
          </cell>
          <cell r="G2231">
            <v>177</v>
          </cell>
          <cell r="J2231">
            <v>177</v>
          </cell>
          <cell r="K2231" t="str">
            <v>Small Cap</v>
          </cell>
        </row>
        <row r="2232">
          <cell r="C2232" t="str">
            <v>INE099J01015</v>
          </cell>
          <cell r="D2232" t="str">
            <v>JPINFRATEC</v>
          </cell>
          <cell r="E2232">
            <v>176.39455411900002</v>
          </cell>
          <cell r="J2232">
            <v>176.39455411900002</v>
          </cell>
          <cell r="K2232" t="str">
            <v>Small Cap</v>
          </cell>
        </row>
        <row r="2233">
          <cell r="C2233" t="str">
            <v>INE561C01019</v>
          </cell>
          <cell r="D2233" t="str">
            <v>BHARATGEAR</v>
          </cell>
          <cell r="E2233">
            <v>176.10815890499998</v>
          </cell>
          <cell r="F2233" t="str">
            <v>BHARATGEAR</v>
          </cell>
          <cell r="G2233">
            <v>176</v>
          </cell>
          <cell r="J2233">
            <v>176.05407945249999</v>
          </cell>
          <cell r="K2233" t="str">
            <v>Small Cap</v>
          </cell>
        </row>
        <row r="2234">
          <cell r="C2234" t="str">
            <v>INE278D01018</v>
          </cell>
          <cell r="D2234" t="str">
            <v>BDH</v>
          </cell>
          <cell r="E2234">
            <v>175.72543397600001</v>
          </cell>
          <cell r="J2234">
            <v>175.72543397600001</v>
          </cell>
          <cell r="K2234" t="str">
            <v>Small Cap</v>
          </cell>
        </row>
        <row r="2235">
          <cell r="C2235" t="str">
            <v>INE0P4P01011</v>
          </cell>
          <cell r="D2235" t="str">
            <v>TECHKGREEN</v>
          </cell>
          <cell r="E2235">
            <v>175.52050430699998</v>
          </cell>
          <cell r="J2235">
            <v>175.52050430699998</v>
          </cell>
          <cell r="K2235" t="str">
            <v>Small Cap</v>
          </cell>
        </row>
        <row r="2236">
          <cell r="C2236" t="str">
            <v>INE295Z01015</v>
          </cell>
          <cell r="D2236" t="str">
            <v>PARVATI</v>
          </cell>
          <cell r="E2236">
            <v>174.45340149</v>
          </cell>
          <cell r="J2236">
            <v>174.45340149</v>
          </cell>
          <cell r="K2236" t="str">
            <v>Small Cap</v>
          </cell>
        </row>
        <row r="2237">
          <cell r="C2237" t="str">
            <v>INE374B01019</v>
          </cell>
          <cell r="D2237" t="str">
            <v>MUKTAARTS</v>
          </cell>
          <cell r="E2237">
            <v>174.78282317099999</v>
          </cell>
          <cell r="F2237" t="str">
            <v>MUKTAARTS</v>
          </cell>
          <cell r="G2237">
            <v>174</v>
          </cell>
          <cell r="J2237">
            <v>174.39141158550001</v>
          </cell>
          <cell r="K2237" t="str">
            <v>Small Cap</v>
          </cell>
        </row>
        <row r="2238">
          <cell r="C2238" t="str">
            <v>INE437B01014</v>
          </cell>
          <cell r="D2238" t="str">
            <v>KAKATCEM</v>
          </cell>
          <cell r="E2238">
            <v>174.12715095900001</v>
          </cell>
          <cell r="F2238" t="str">
            <v>KAKATCEM</v>
          </cell>
          <cell r="G2238">
            <v>174</v>
          </cell>
          <cell r="J2238">
            <v>174.0635754795</v>
          </cell>
          <cell r="K2238" t="str">
            <v>Small Cap</v>
          </cell>
        </row>
        <row r="2239">
          <cell r="C2239" t="str">
            <v>INE281A01026</v>
          </cell>
          <cell r="D2239" t="str">
            <v>CENTEXT</v>
          </cell>
          <cell r="E2239">
            <v>173.97008130099999</v>
          </cell>
          <cell r="F2239" t="str">
            <v>CENTEXT</v>
          </cell>
          <cell r="G2239">
            <v>174</v>
          </cell>
          <cell r="J2239">
            <v>173.9850406505</v>
          </cell>
          <cell r="K2239" t="str">
            <v>Small Cap</v>
          </cell>
        </row>
        <row r="2240">
          <cell r="C2240" t="str">
            <v>INE272C01013</v>
          </cell>
          <cell r="D2240" t="str">
            <v>DEEPAKSP</v>
          </cell>
          <cell r="E2240">
            <v>173.217885435</v>
          </cell>
          <cell r="J2240">
            <v>173.217885435</v>
          </cell>
          <cell r="K2240" t="str">
            <v>Small Cap</v>
          </cell>
        </row>
        <row r="2241">
          <cell r="C2241" t="str">
            <v>INE750D01016</v>
          </cell>
          <cell r="D2241" t="str">
            <v>RELCHEMQ</v>
          </cell>
          <cell r="E2241">
            <v>173.286374822</v>
          </cell>
          <cell r="F2241" t="str">
            <v>RELCHEMQ</v>
          </cell>
          <cell r="G2241">
            <v>173</v>
          </cell>
          <cell r="J2241">
            <v>173.14318741099999</v>
          </cell>
          <cell r="K2241" t="str">
            <v>Small Cap</v>
          </cell>
        </row>
        <row r="2242">
          <cell r="C2242" t="str">
            <v>INE064L01015</v>
          </cell>
          <cell r="D2242" t="str">
            <v>GLOBUSCON</v>
          </cell>
          <cell r="E2242">
            <v>173.036757744</v>
          </cell>
          <cell r="J2242">
            <v>173.036757744</v>
          </cell>
          <cell r="K2242" t="str">
            <v>Small Cap</v>
          </cell>
        </row>
        <row r="2243">
          <cell r="C2243" t="str">
            <v>INE313M01030</v>
          </cell>
          <cell r="D2243" t="str">
            <v>EVEXIA</v>
          </cell>
          <cell r="E2243">
            <v>172.86006752099999</v>
          </cell>
          <cell r="J2243">
            <v>172.86006752099999</v>
          </cell>
          <cell r="K2243" t="str">
            <v>Small Cap</v>
          </cell>
        </row>
        <row r="2244">
          <cell r="C2244" t="str">
            <v>INE083D01012</v>
          </cell>
          <cell r="D2244" t="str">
            <v>BALPHARMA</v>
          </cell>
          <cell r="E2244">
            <v>172.20546523900001</v>
          </cell>
          <cell r="F2244" t="str">
            <v>BALPHARMA</v>
          </cell>
          <cell r="G2244">
            <v>172</v>
          </cell>
          <cell r="J2244">
            <v>172.10273261949999</v>
          </cell>
          <cell r="K2244" t="str">
            <v>Small Cap</v>
          </cell>
        </row>
        <row r="2245">
          <cell r="C2245" t="str">
            <v>INE642Z01026</v>
          </cell>
          <cell r="D2245" t="str">
            <v>AKI</v>
          </cell>
          <cell r="E2245">
            <v>173.192007961</v>
          </cell>
          <cell r="F2245" t="str">
            <v>AKI</v>
          </cell>
          <cell r="G2245">
            <v>171</v>
          </cell>
          <cell r="J2245">
            <v>172.0960039805</v>
          </cell>
          <cell r="K2245" t="str">
            <v>Small Cap</v>
          </cell>
        </row>
        <row r="2246">
          <cell r="C2246" t="str">
            <v>INE458F01011</v>
          </cell>
          <cell r="F2246" t="str">
            <v>UNITEDTEA</v>
          </cell>
          <cell r="G2246">
            <v>172</v>
          </cell>
          <cell r="J2246">
            <v>172</v>
          </cell>
          <cell r="K2246" t="str">
            <v>Small Cap</v>
          </cell>
        </row>
        <row r="2247">
          <cell r="C2247" t="str">
            <v>INE828O01033</v>
          </cell>
          <cell r="F2247" t="str">
            <v>MITCON</v>
          </cell>
          <cell r="G2247">
            <v>171</v>
          </cell>
          <cell r="J2247">
            <v>171</v>
          </cell>
          <cell r="K2247" t="str">
            <v>Small Cap</v>
          </cell>
        </row>
        <row r="2248">
          <cell r="C2248" t="str">
            <v>INE412J01010</v>
          </cell>
          <cell r="D2248" t="str">
            <v>SAMRATFORG</v>
          </cell>
          <cell r="E2248">
            <v>170.70304877999999</v>
          </cell>
          <cell r="J2248">
            <v>170.70304877999999</v>
          </cell>
          <cell r="K2248" t="str">
            <v>Small Cap</v>
          </cell>
        </row>
        <row r="2249">
          <cell r="C2249" t="str">
            <v>INE972X01014</v>
          </cell>
          <cell r="F2249" t="str">
            <v>VAISHALI</v>
          </cell>
          <cell r="G2249">
            <v>170</v>
          </cell>
          <cell r="J2249">
            <v>170</v>
          </cell>
          <cell r="K2249" t="str">
            <v>Small Cap</v>
          </cell>
        </row>
        <row r="2250">
          <cell r="C2250" t="str">
            <v>INE340F01011</v>
          </cell>
          <cell r="D2250" t="str">
            <v>DUNCANENG</v>
          </cell>
          <cell r="E2250">
            <v>169.686515122</v>
          </cell>
          <cell r="J2250">
            <v>169.686515122</v>
          </cell>
          <cell r="K2250" t="str">
            <v>Small Cap</v>
          </cell>
        </row>
        <row r="2251">
          <cell r="C2251" t="str">
            <v>INE687B01014</v>
          </cell>
          <cell r="D2251" t="str">
            <v>KHODAY</v>
          </cell>
          <cell r="E2251">
            <v>169.38145800000001</v>
          </cell>
          <cell r="J2251">
            <v>169.38145800000001</v>
          </cell>
          <cell r="K2251" t="str">
            <v>Small Cap</v>
          </cell>
        </row>
        <row r="2252">
          <cell r="C2252" t="str">
            <v>INE813G01015</v>
          </cell>
          <cell r="D2252" t="str">
            <v>KAYCEEI</v>
          </cell>
          <cell r="E2252">
            <v>169.111160533</v>
          </cell>
          <cell r="J2252">
            <v>169.111160533</v>
          </cell>
          <cell r="K2252" t="str">
            <v>Small Cap</v>
          </cell>
        </row>
        <row r="2253">
          <cell r="C2253" t="str">
            <v>INE648Z01023</v>
          </cell>
          <cell r="F2253" t="str">
            <v>ACCURACY</v>
          </cell>
          <cell r="G2253">
            <v>169</v>
          </cell>
          <cell r="J2253">
            <v>169</v>
          </cell>
          <cell r="K2253" t="str">
            <v>Small Cap</v>
          </cell>
        </row>
        <row r="2254">
          <cell r="C2254" t="str">
            <v>INE143C01024</v>
          </cell>
          <cell r="D2254" t="str">
            <v>PRECISIO</v>
          </cell>
          <cell r="E2254">
            <v>168.78904194200001</v>
          </cell>
          <cell r="J2254">
            <v>168.78904194200001</v>
          </cell>
          <cell r="K2254" t="str">
            <v>Small Cap</v>
          </cell>
        </row>
        <row r="2255">
          <cell r="C2255" t="str">
            <v>INE00HZ01011</v>
          </cell>
          <cell r="D2255" t="str">
            <v>BNHOLDINGS</v>
          </cell>
          <cell r="E2255">
            <v>168.741470435</v>
          </cell>
          <cell r="J2255">
            <v>168.741470435</v>
          </cell>
          <cell r="K2255" t="str">
            <v>Small Cap</v>
          </cell>
        </row>
        <row r="2256">
          <cell r="C2256" t="str">
            <v>INE902D01013</v>
          </cell>
          <cell r="D2256" t="str">
            <v>KIFS</v>
          </cell>
          <cell r="E2256">
            <v>168.65130073199998</v>
          </cell>
          <cell r="J2256">
            <v>168.65130073199998</v>
          </cell>
          <cell r="K2256" t="str">
            <v>Small Cap</v>
          </cell>
        </row>
        <row r="2257">
          <cell r="C2257" t="str">
            <v>INE060T01024</v>
          </cell>
          <cell r="D2257" t="str">
            <v>VISHALBL</v>
          </cell>
          <cell r="E2257">
            <v>168.13123719500001</v>
          </cell>
          <cell r="J2257">
            <v>168.13123719500001</v>
          </cell>
          <cell r="K2257" t="str">
            <v>Small Cap</v>
          </cell>
        </row>
        <row r="2258">
          <cell r="C2258" t="str">
            <v>INE486Y01013</v>
          </cell>
          <cell r="F2258" t="str">
            <v>TOUCHWOOD</v>
          </cell>
          <cell r="G2258">
            <v>168</v>
          </cell>
          <cell r="J2258">
            <v>168</v>
          </cell>
          <cell r="K2258" t="str">
            <v>Small Cap</v>
          </cell>
        </row>
        <row r="2259">
          <cell r="C2259" t="str">
            <v>INE666Y01010</v>
          </cell>
          <cell r="D2259" t="str">
            <v>DOLFIN</v>
          </cell>
          <cell r="E2259">
            <v>167.43722308399998</v>
          </cell>
          <cell r="J2259">
            <v>167.43722308399998</v>
          </cell>
          <cell r="K2259" t="str">
            <v>Small Cap</v>
          </cell>
        </row>
        <row r="2260">
          <cell r="C2260" t="str">
            <v>INE542F01012</v>
          </cell>
          <cell r="D2260" t="str">
            <v>RNAVAL</v>
          </cell>
          <cell r="E2260">
            <v>167.43321670099999</v>
          </cell>
          <cell r="J2260">
            <v>167.43321670099999</v>
          </cell>
          <cell r="K2260" t="str">
            <v>Small Cap</v>
          </cell>
        </row>
        <row r="2261">
          <cell r="C2261" t="str">
            <v>INE520H01022</v>
          </cell>
          <cell r="D2261" t="str">
            <v>BEARDSELL</v>
          </cell>
          <cell r="E2261">
            <v>167.45751765</v>
          </cell>
          <cell r="F2261" t="str">
            <v>BEARDSELL</v>
          </cell>
          <cell r="G2261">
            <v>167</v>
          </cell>
          <cell r="J2261">
            <v>167.228758825</v>
          </cell>
          <cell r="K2261" t="str">
            <v>Small Cap</v>
          </cell>
        </row>
        <row r="2262">
          <cell r="C2262" t="str">
            <v>INE523B01011</v>
          </cell>
          <cell r="D2262" t="str">
            <v>AKSHOPTFBR</v>
          </cell>
          <cell r="E2262">
            <v>166.99557837999998</v>
          </cell>
          <cell r="F2262" t="str">
            <v>AKSHOPTFBR</v>
          </cell>
          <cell r="G2262">
            <v>167</v>
          </cell>
          <cell r="J2262">
            <v>166.99778918999999</v>
          </cell>
          <cell r="K2262" t="str">
            <v>Small Cap</v>
          </cell>
        </row>
        <row r="2263">
          <cell r="C2263" t="str">
            <v>INE584F01014</v>
          </cell>
          <cell r="D2263" t="str">
            <v>MANGALAM</v>
          </cell>
          <cell r="E2263">
            <v>166.90437118699998</v>
          </cell>
          <cell r="F2263" t="str">
            <v>MANGALAM</v>
          </cell>
          <cell r="G2263">
            <v>167</v>
          </cell>
          <cell r="J2263">
            <v>166.95218559349999</v>
          </cell>
          <cell r="K2263" t="str">
            <v>Small Cap</v>
          </cell>
        </row>
        <row r="2264">
          <cell r="C2264" t="str">
            <v>INE451S01027</v>
          </cell>
          <cell r="D2264" t="str">
            <v>GROWINGTON</v>
          </cell>
          <cell r="E2264">
            <v>166.82663885100001</v>
          </cell>
          <cell r="J2264">
            <v>166.82663885100001</v>
          </cell>
          <cell r="K2264" t="str">
            <v>Small Cap</v>
          </cell>
        </row>
        <row r="2265">
          <cell r="C2265" t="str">
            <v>INE385M01012</v>
          </cell>
          <cell r="D2265" t="str">
            <v>SHRDAIS</v>
          </cell>
          <cell r="E2265">
            <v>166.770403512</v>
          </cell>
          <cell r="J2265">
            <v>166.770403512</v>
          </cell>
          <cell r="K2265" t="str">
            <v>Small Cap</v>
          </cell>
        </row>
        <row r="2266">
          <cell r="C2266" t="str">
            <v>INE696K01024</v>
          </cell>
          <cell r="D2266" t="str">
            <v>PRAKASHSTL</v>
          </cell>
          <cell r="E2266">
            <v>166.63024939499999</v>
          </cell>
          <cell r="F2266" t="str">
            <v>PRAKASHSTL</v>
          </cell>
          <cell r="G2266">
            <v>166</v>
          </cell>
          <cell r="J2266">
            <v>166.31512469749998</v>
          </cell>
          <cell r="K2266" t="str">
            <v>Small Cap</v>
          </cell>
        </row>
        <row r="2267">
          <cell r="C2267" t="str">
            <v>INE794W01014</v>
          </cell>
          <cell r="D2267" t="str">
            <v>MODTHREAD</v>
          </cell>
          <cell r="E2267">
            <v>145.35225250299999</v>
          </cell>
          <cell r="F2267" t="str">
            <v>MODTHREAD</v>
          </cell>
          <cell r="G2267">
            <v>187</v>
          </cell>
          <cell r="J2267">
            <v>166.17612625149999</v>
          </cell>
          <cell r="K2267" t="str">
            <v>Small Cap</v>
          </cell>
        </row>
        <row r="2268">
          <cell r="C2268" t="str">
            <v>INE768E01024</v>
          </cell>
          <cell r="D2268" t="str">
            <v>AICHAMP</v>
          </cell>
          <cell r="E2268">
            <v>166.07193755599999</v>
          </cell>
          <cell r="J2268">
            <v>166.07193755599999</v>
          </cell>
          <cell r="K2268" t="str">
            <v>Small Cap</v>
          </cell>
        </row>
        <row r="2269">
          <cell r="C2269" t="str">
            <v>INE697V01011</v>
          </cell>
          <cell r="F2269" t="str">
            <v>PANSARI</v>
          </cell>
          <cell r="G2269">
            <v>166</v>
          </cell>
          <cell r="J2269">
            <v>166</v>
          </cell>
          <cell r="K2269" t="str">
            <v>Small Cap</v>
          </cell>
        </row>
        <row r="2270">
          <cell r="C2270" t="str">
            <v>INE0IZQ01016</v>
          </cell>
          <cell r="D2270" t="str">
            <v>BRRL</v>
          </cell>
          <cell r="E2270">
            <v>165.63895369100001</v>
          </cell>
          <cell r="J2270">
            <v>165.63895369100001</v>
          </cell>
          <cell r="K2270" t="str">
            <v>Small Cap</v>
          </cell>
        </row>
        <row r="2271">
          <cell r="C2271" t="str">
            <v>INE828G01013</v>
          </cell>
          <cell r="D2271" t="str">
            <v>FACORALL</v>
          </cell>
          <cell r="E2271">
            <v>165.37105950999998</v>
          </cell>
          <cell r="J2271">
            <v>165.37105950999998</v>
          </cell>
          <cell r="K2271" t="str">
            <v>Small Cap</v>
          </cell>
        </row>
        <row r="2272">
          <cell r="C2272" t="str">
            <v>INE544H01014</v>
          </cell>
          <cell r="D2272" t="str">
            <v>JHS</v>
          </cell>
          <cell r="E2272">
            <v>167.66949580899998</v>
          </cell>
          <cell r="F2272" t="str">
            <v>JHS</v>
          </cell>
          <cell r="G2272">
            <v>163</v>
          </cell>
          <cell r="J2272">
            <v>165.33474790449998</v>
          </cell>
          <cell r="K2272" t="str">
            <v>Small Cap</v>
          </cell>
        </row>
        <row r="2273">
          <cell r="C2273" t="str">
            <v>INE921B01025</v>
          </cell>
          <cell r="D2273" t="str">
            <v>DBSTOCKBRO</v>
          </cell>
          <cell r="E2273">
            <v>164.35943089400001</v>
          </cell>
          <cell r="F2273" t="str">
            <v>DBSTOCKBRO</v>
          </cell>
          <cell r="G2273">
            <v>165</v>
          </cell>
          <cell r="J2273">
            <v>164.67971544700001</v>
          </cell>
          <cell r="K2273" t="str">
            <v>Small Cap</v>
          </cell>
        </row>
        <row r="2274">
          <cell r="C2274" t="str">
            <v>INE212P01011</v>
          </cell>
          <cell r="D2274" t="str">
            <v>CHEMTECH</v>
          </cell>
          <cell r="E2274">
            <v>164.63114602900001</v>
          </cell>
          <cell r="J2274">
            <v>164.63114602900001</v>
          </cell>
          <cell r="K2274" t="str">
            <v>Small Cap</v>
          </cell>
        </row>
        <row r="2275">
          <cell r="C2275" t="str">
            <v>INE915K01010</v>
          </cell>
          <cell r="D2275" t="str">
            <v>AHLWEST</v>
          </cell>
          <cell r="E2275">
            <v>164.57334125</v>
          </cell>
          <cell r="J2275">
            <v>164.57334125</v>
          </cell>
          <cell r="K2275" t="str">
            <v>Small Cap</v>
          </cell>
        </row>
        <row r="2276">
          <cell r="C2276" t="str">
            <v>INE380Z01015</v>
          </cell>
          <cell r="D2276" t="str">
            <v>ACTIVE</v>
          </cell>
          <cell r="E2276">
            <v>164.098425631</v>
          </cell>
          <cell r="J2276">
            <v>164.098425631</v>
          </cell>
          <cell r="K2276" t="str">
            <v>Small Cap</v>
          </cell>
        </row>
        <row r="2277">
          <cell r="C2277" t="str">
            <v>INE241V01018</v>
          </cell>
          <cell r="D2277" t="str">
            <v>SHRIGANG</v>
          </cell>
          <cell r="E2277">
            <v>164.05468951199998</v>
          </cell>
          <cell r="J2277">
            <v>164.05468951199998</v>
          </cell>
          <cell r="K2277" t="str">
            <v>Small Cap</v>
          </cell>
        </row>
        <row r="2278">
          <cell r="C2278" t="str">
            <v>INE0NYN01016</v>
          </cell>
          <cell r="D2278" t="str">
            <v>RESGEN</v>
          </cell>
          <cell r="E2278">
            <v>163.99823861800002</v>
          </cell>
          <cell r="J2278">
            <v>163.99823861800002</v>
          </cell>
          <cell r="K2278" t="str">
            <v>Small Cap</v>
          </cell>
        </row>
        <row r="2279">
          <cell r="C2279" t="str">
            <v>INE482J01021</v>
          </cell>
          <cell r="D2279" t="str">
            <v>SHAH</v>
          </cell>
          <cell r="E2279">
            <v>163.73710514300001</v>
          </cell>
          <cell r="F2279" t="str">
            <v>SHAH</v>
          </cell>
          <cell r="G2279">
            <v>164</v>
          </cell>
          <cell r="J2279">
            <v>163.8685525715</v>
          </cell>
          <cell r="K2279" t="str">
            <v>Small Cap</v>
          </cell>
        </row>
        <row r="2280">
          <cell r="C2280" t="str">
            <v>INE793G01035</v>
          </cell>
          <cell r="D2280" t="str">
            <v>PMCFIN</v>
          </cell>
          <cell r="E2280">
            <v>163.31852013699998</v>
          </cell>
          <cell r="J2280">
            <v>163.31852013699998</v>
          </cell>
          <cell r="K2280" t="str">
            <v>Small Cap</v>
          </cell>
        </row>
        <row r="2281">
          <cell r="C2281" t="str">
            <v>INE088E01019</v>
          </cell>
          <cell r="D2281" t="str">
            <v>GOLDLEG</v>
          </cell>
          <cell r="E2281">
            <v>163.27260000000001</v>
          </cell>
          <cell r="J2281">
            <v>163.27260000000001</v>
          </cell>
          <cell r="K2281" t="str">
            <v>Small Cap</v>
          </cell>
        </row>
        <row r="2282">
          <cell r="C2282" t="str">
            <v>INE975G01012</v>
          </cell>
          <cell r="D2282" t="str">
            <v>IL&amp;FSTRANS</v>
          </cell>
          <cell r="E2282">
            <v>163.50918024999999</v>
          </cell>
          <cell r="F2282" t="str">
            <v>IL&amp;FSTRANS</v>
          </cell>
          <cell r="G2282">
            <v>163</v>
          </cell>
          <cell r="J2282">
            <v>163.25459012499999</v>
          </cell>
          <cell r="K2282" t="str">
            <v>Small Cap</v>
          </cell>
        </row>
        <row r="2283">
          <cell r="C2283" t="str">
            <v>INE365S01037</v>
          </cell>
          <cell r="D2283" t="str">
            <v>THINKINK</v>
          </cell>
          <cell r="E2283">
            <v>163.09973122</v>
          </cell>
          <cell r="J2283">
            <v>163.09973122</v>
          </cell>
          <cell r="K2283" t="str">
            <v>Small Cap</v>
          </cell>
        </row>
        <row r="2284">
          <cell r="C2284" t="str">
            <v>INE738V01013</v>
          </cell>
          <cell r="F2284" t="str">
            <v>ARTNIRMAN</v>
          </cell>
          <cell r="G2284">
            <v>163</v>
          </cell>
          <cell r="J2284">
            <v>163</v>
          </cell>
          <cell r="K2284" t="str">
            <v>Small Cap</v>
          </cell>
        </row>
        <row r="2285">
          <cell r="C2285" t="str">
            <v>INE061A01014</v>
          </cell>
          <cell r="D2285" t="str">
            <v>INDIANCARD</v>
          </cell>
          <cell r="E2285">
            <v>162.408243486</v>
          </cell>
          <cell r="F2285" t="str">
            <v>INDIANCARD</v>
          </cell>
          <cell r="G2285">
            <v>162</v>
          </cell>
          <cell r="J2285">
            <v>162.204121743</v>
          </cell>
          <cell r="K2285" t="str">
            <v>Small Cap</v>
          </cell>
        </row>
        <row r="2286">
          <cell r="C2286" t="str">
            <v>INE650K01021</v>
          </cell>
          <cell r="D2286" t="str">
            <v>SECURKLOUD</v>
          </cell>
          <cell r="E2286">
            <v>162.19191778800001</v>
          </cell>
          <cell r="F2286" t="str">
            <v>SECURKLOUD</v>
          </cell>
          <cell r="G2286">
            <v>162</v>
          </cell>
          <cell r="J2286">
            <v>162.09595889400001</v>
          </cell>
          <cell r="K2286" t="str">
            <v>Small Cap</v>
          </cell>
        </row>
        <row r="2287">
          <cell r="C2287" t="str">
            <v>INE314G01014</v>
          </cell>
          <cell r="D2287" t="str">
            <v>KALYANIFRG</v>
          </cell>
          <cell r="E2287">
            <v>162.04938609800001</v>
          </cell>
          <cell r="F2287" t="str">
            <v>KALYANIFRG</v>
          </cell>
          <cell r="G2287">
            <v>162</v>
          </cell>
          <cell r="J2287">
            <v>162.02469304900001</v>
          </cell>
          <cell r="K2287" t="str">
            <v>Small Cap</v>
          </cell>
        </row>
        <row r="2288">
          <cell r="C2288" t="str">
            <v>INE341H01023</v>
          </cell>
          <cell r="D2288" t="str">
            <v>LKPSEC</v>
          </cell>
          <cell r="E2288">
            <v>161.93221185799999</v>
          </cell>
          <cell r="J2288">
            <v>161.93221185799999</v>
          </cell>
          <cell r="K2288" t="str">
            <v>Small Cap</v>
          </cell>
        </row>
        <row r="2289">
          <cell r="C2289" t="str">
            <v>INE010R01023</v>
          </cell>
          <cell r="D2289" t="str">
            <v>ULTRACAB</v>
          </cell>
          <cell r="E2289">
            <v>161.863712744</v>
          </cell>
          <cell r="J2289">
            <v>161.863712744</v>
          </cell>
          <cell r="K2289" t="str">
            <v>Small Cap</v>
          </cell>
        </row>
        <row r="2290">
          <cell r="C2290" t="str">
            <v>INE436A01026</v>
          </cell>
          <cell r="D2290" t="str">
            <v>ANSALAPI</v>
          </cell>
          <cell r="E2290">
            <v>161.577915241</v>
          </cell>
          <cell r="F2290" t="str">
            <v>ANSALAPI</v>
          </cell>
          <cell r="G2290">
            <v>162</v>
          </cell>
          <cell r="J2290">
            <v>161.78895762050001</v>
          </cell>
          <cell r="K2290" t="str">
            <v>Small Cap</v>
          </cell>
        </row>
        <row r="2291">
          <cell r="C2291" t="str">
            <v>INE0GEN01012</v>
          </cell>
          <cell r="D2291" t="str">
            <v>SWANAGRO</v>
          </cell>
          <cell r="E2291">
            <v>161.01690045199999</v>
          </cell>
          <cell r="J2291">
            <v>161.01690045199999</v>
          </cell>
          <cell r="K2291" t="str">
            <v>Small Cap</v>
          </cell>
        </row>
        <row r="2292">
          <cell r="C2292" t="str">
            <v>INE00PV01013</v>
          </cell>
          <cell r="F2292" t="str">
            <v>AHLADA</v>
          </cell>
          <cell r="G2292">
            <v>161</v>
          </cell>
          <cell r="J2292">
            <v>161</v>
          </cell>
          <cell r="K2292" t="str">
            <v>Small Cap</v>
          </cell>
        </row>
        <row r="2293">
          <cell r="C2293" t="str">
            <v>INE800W01019</v>
          </cell>
          <cell r="D2293" t="str">
            <v>MANAS</v>
          </cell>
          <cell r="E2293">
            <v>160.99707317100001</v>
          </cell>
          <cell r="J2293">
            <v>160.99707317100001</v>
          </cell>
          <cell r="K2293" t="str">
            <v>Small Cap</v>
          </cell>
        </row>
        <row r="2294">
          <cell r="C2294" t="str">
            <v>INE706B01012</v>
          </cell>
          <cell r="D2294" t="str">
            <v>SAMKRG</v>
          </cell>
          <cell r="E2294">
            <v>160.95999103699998</v>
          </cell>
          <cell r="J2294">
            <v>160.95999103699998</v>
          </cell>
          <cell r="K2294" t="str">
            <v>Small Cap</v>
          </cell>
        </row>
        <row r="2295">
          <cell r="C2295" t="str">
            <v>INE557C01017</v>
          </cell>
          <cell r="D2295" t="str">
            <v>INDSUCR</v>
          </cell>
          <cell r="E2295">
            <v>160.60465345099999</v>
          </cell>
          <cell r="J2295">
            <v>160.60465345099999</v>
          </cell>
          <cell r="K2295" t="str">
            <v>Small Cap</v>
          </cell>
        </row>
        <row r="2296">
          <cell r="C2296" t="str">
            <v>INE498E01010</v>
          </cell>
          <cell r="D2296" t="str">
            <v>SALONA</v>
          </cell>
          <cell r="E2296">
            <v>162.123538341</v>
          </cell>
          <cell r="F2296" t="str">
            <v>SALONA</v>
          </cell>
          <cell r="G2296">
            <v>159</v>
          </cell>
          <cell r="J2296">
            <v>160.56176917049999</v>
          </cell>
          <cell r="K2296" t="str">
            <v>Small Cap</v>
          </cell>
        </row>
        <row r="2297">
          <cell r="C2297" t="str">
            <v>INE403F01017</v>
          </cell>
          <cell r="D2297" t="str">
            <v>THAKDEV</v>
          </cell>
          <cell r="E2297">
            <v>160.233292683</v>
          </cell>
          <cell r="J2297">
            <v>160.233292683</v>
          </cell>
          <cell r="K2297" t="str">
            <v>Small Cap</v>
          </cell>
        </row>
        <row r="2298">
          <cell r="C2298" t="str">
            <v>INE207H01018</v>
          </cell>
          <cell r="D2298" t="str">
            <v>GNRL</v>
          </cell>
          <cell r="E2298">
            <v>160.19859473</v>
          </cell>
          <cell r="J2298">
            <v>160.19859473</v>
          </cell>
          <cell r="K2298" t="str">
            <v>Small Cap</v>
          </cell>
        </row>
        <row r="2299">
          <cell r="C2299" t="str">
            <v>INE986A01012</v>
          </cell>
          <cell r="D2299" t="str">
            <v>BI</v>
          </cell>
          <cell r="E2299">
            <v>159.85661309400001</v>
          </cell>
          <cell r="J2299">
            <v>159.85661309400001</v>
          </cell>
          <cell r="K2299" t="str">
            <v>Small Cap</v>
          </cell>
        </row>
        <row r="2300">
          <cell r="C2300" t="str">
            <v>INE489D01011</v>
          </cell>
          <cell r="D2300" t="str">
            <v>BNALTD</v>
          </cell>
          <cell r="E2300">
            <v>159.435898374</v>
          </cell>
          <cell r="J2300">
            <v>159.435898374</v>
          </cell>
          <cell r="K2300" t="str">
            <v>Small Cap</v>
          </cell>
        </row>
        <row r="2301">
          <cell r="C2301" t="str">
            <v>INE0GYI01028</v>
          </cell>
          <cell r="D2301" t="str">
            <v>HSIL</v>
          </cell>
          <cell r="E2301">
            <v>159.31779512200001</v>
          </cell>
          <cell r="J2301">
            <v>159.31779512200001</v>
          </cell>
          <cell r="K2301" t="str">
            <v>Small Cap</v>
          </cell>
        </row>
        <row r="2302">
          <cell r="C2302" t="str">
            <v>INE606A01024</v>
          </cell>
          <cell r="D2302" t="str">
            <v>AMJLAND</v>
          </cell>
          <cell r="E2302">
            <v>159.44200000000001</v>
          </cell>
          <cell r="F2302" t="str">
            <v>AMJLAND</v>
          </cell>
          <cell r="G2302">
            <v>159</v>
          </cell>
          <cell r="J2302">
            <v>159.221</v>
          </cell>
          <cell r="K2302" t="str">
            <v>Small Cap</v>
          </cell>
        </row>
        <row r="2303">
          <cell r="C2303" t="str">
            <v>INE00LM01029</v>
          </cell>
          <cell r="F2303" t="str">
            <v>SONAMLTD</v>
          </cell>
          <cell r="G2303">
            <v>159</v>
          </cell>
          <cell r="J2303">
            <v>159</v>
          </cell>
          <cell r="K2303" t="str">
            <v>Small Cap</v>
          </cell>
        </row>
        <row r="2304">
          <cell r="C2304" t="str">
            <v>INE750G01019</v>
          </cell>
          <cell r="D2304" t="str">
            <v>EY</v>
          </cell>
          <cell r="E2304">
            <v>158.961234375</v>
          </cell>
          <cell r="J2304">
            <v>158.961234375</v>
          </cell>
          <cell r="K2304" t="str">
            <v>Small Cap</v>
          </cell>
        </row>
        <row r="2305">
          <cell r="C2305" t="str">
            <v>INE088G01014</v>
          </cell>
          <cell r="D2305" t="str">
            <v>STHINPA</v>
          </cell>
          <cell r="E2305">
            <v>158.76676829300001</v>
          </cell>
          <cell r="J2305">
            <v>158.76676829300001</v>
          </cell>
          <cell r="K2305" t="str">
            <v>Small Cap</v>
          </cell>
        </row>
        <row r="2306">
          <cell r="C2306" t="str">
            <v>INE566M01017</v>
          </cell>
          <cell r="D2306" t="str">
            <v>IBRIGST</v>
          </cell>
          <cell r="E2306">
            <v>158.70098495899998</v>
          </cell>
          <cell r="J2306">
            <v>158.70098495899998</v>
          </cell>
          <cell r="K2306" t="str">
            <v>Small Cap</v>
          </cell>
        </row>
        <row r="2307">
          <cell r="C2307" t="str">
            <v>INE0JSJ01014</v>
          </cell>
          <cell r="D2307" t="str">
            <v>SPITZE</v>
          </cell>
          <cell r="E2307">
            <v>158.34424715399999</v>
          </cell>
          <cell r="J2307">
            <v>158.34424715399999</v>
          </cell>
          <cell r="K2307" t="str">
            <v>Small Cap</v>
          </cell>
        </row>
        <row r="2308">
          <cell r="C2308" t="str">
            <v>INE910R01016</v>
          </cell>
          <cell r="D2308" t="str">
            <v>GTV</v>
          </cell>
          <cell r="E2308">
            <v>157.695517075</v>
          </cell>
          <cell r="J2308">
            <v>157.695517075</v>
          </cell>
          <cell r="K2308" t="str">
            <v>Small Cap</v>
          </cell>
        </row>
        <row r="2309">
          <cell r="C2309" t="str">
            <v>INE0QSK01017</v>
          </cell>
          <cell r="D2309" t="str">
            <v>SIYARAM</v>
          </cell>
          <cell r="E2309">
            <v>157.30099497999998</v>
          </cell>
          <cell r="J2309">
            <v>157.30099497999998</v>
          </cell>
          <cell r="K2309" t="str">
            <v>Small Cap</v>
          </cell>
        </row>
        <row r="2310">
          <cell r="C2310" t="str">
            <v>INE080B01012</v>
          </cell>
          <cell r="D2310" t="str">
            <v>KOHINOOR</v>
          </cell>
          <cell r="E2310">
            <v>157.50698495</v>
          </cell>
          <cell r="F2310" t="str">
            <v>KOHINOOR</v>
          </cell>
          <cell r="G2310">
            <v>157</v>
          </cell>
          <cell r="J2310">
            <v>157.253492475</v>
          </cell>
          <cell r="K2310" t="str">
            <v>Small Cap</v>
          </cell>
        </row>
        <row r="2311">
          <cell r="C2311" t="str">
            <v>INE837B01031</v>
          </cell>
          <cell r="D2311" t="str">
            <v>WINSOMTX</v>
          </cell>
          <cell r="E2311">
            <v>157.15406910599998</v>
          </cell>
          <cell r="J2311">
            <v>157.15406910599998</v>
          </cell>
          <cell r="K2311" t="str">
            <v>Small Cap</v>
          </cell>
        </row>
        <row r="2312">
          <cell r="C2312" t="str">
            <v>INE890G01021</v>
          </cell>
          <cell r="D2312" t="str">
            <v>UVDRHOR</v>
          </cell>
          <cell r="E2312">
            <v>156.69902967499999</v>
          </cell>
          <cell r="J2312">
            <v>156.69902967499999</v>
          </cell>
          <cell r="K2312" t="str">
            <v>Small Cap</v>
          </cell>
        </row>
        <row r="2313">
          <cell r="C2313" t="str">
            <v>INE235U01012</v>
          </cell>
          <cell r="D2313" t="str">
            <v>SIZEMASTER</v>
          </cell>
          <cell r="E2313">
            <v>156.07520325199999</v>
          </cell>
          <cell r="J2313">
            <v>156.07520325199999</v>
          </cell>
          <cell r="K2313" t="str">
            <v>Small Cap</v>
          </cell>
        </row>
        <row r="2314">
          <cell r="C2314" t="str">
            <v>INE812Q01016</v>
          </cell>
          <cell r="D2314" t="str">
            <v>TTIL</v>
          </cell>
          <cell r="E2314">
            <v>155.79472116700001</v>
          </cell>
          <cell r="H2314" t="str">
            <v>TIRUPATI</v>
          </cell>
          <cell r="I2314">
            <v>155.70309143442626</v>
          </cell>
          <cell r="J2314">
            <v>155.74890630071314</v>
          </cell>
          <cell r="K2314" t="str">
            <v>Small Cap</v>
          </cell>
        </row>
        <row r="2315">
          <cell r="C2315" t="str">
            <v>INE683E01017</v>
          </cell>
          <cell r="D2315" t="str">
            <v>CORALAB</v>
          </cell>
          <cell r="E2315">
            <v>155.408245228</v>
          </cell>
          <cell r="J2315">
            <v>155.408245228</v>
          </cell>
          <cell r="K2315" t="str">
            <v>Small Cap</v>
          </cell>
        </row>
        <row r="2316">
          <cell r="C2316" t="str">
            <v>INE104E01014</v>
          </cell>
          <cell r="D2316" t="str">
            <v>SAVERA</v>
          </cell>
          <cell r="E2316">
            <v>155.373352195</v>
          </cell>
          <cell r="J2316">
            <v>155.373352195</v>
          </cell>
          <cell r="K2316" t="str">
            <v>Small Cap</v>
          </cell>
        </row>
        <row r="2317">
          <cell r="C2317" t="str">
            <v>INE05X901010</v>
          </cell>
          <cell r="D2317" t="str">
            <v>HPIL</v>
          </cell>
          <cell r="E2317">
            <v>155.529416177</v>
          </cell>
          <cell r="F2317" t="str">
            <v>HPIL</v>
          </cell>
          <cell r="G2317">
            <v>155</v>
          </cell>
          <cell r="J2317">
            <v>155.26470808850002</v>
          </cell>
          <cell r="K2317" t="str">
            <v>Small Cap</v>
          </cell>
        </row>
        <row r="2318">
          <cell r="C2318" t="str">
            <v>INE544C01023</v>
          </cell>
          <cell r="D2318" t="str">
            <v>PICCASUG</v>
          </cell>
          <cell r="E2318">
            <v>155.21621621600002</v>
          </cell>
          <cell r="J2318">
            <v>155.21621621600002</v>
          </cell>
          <cell r="K2318" t="str">
            <v>Small Cap</v>
          </cell>
        </row>
        <row r="2319">
          <cell r="C2319" t="str">
            <v>INE715Y01023</v>
          </cell>
          <cell r="F2319" t="str">
            <v>SHRADHA</v>
          </cell>
          <cell r="G2319">
            <v>155</v>
          </cell>
          <cell r="J2319">
            <v>155</v>
          </cell>
          <cell r="K2319" t="str">
            <v>Small Cap</v>
          </cell>
        </row>
        <row r="2320">
          <cell r="C2320" t="str">
            <v>INE011D01013</v>
          </cell>
          <cell r="D2320" t="str">
            <v>SHERVANI</v>
          </cell>
          <cell r="E2320">
            <v>154.78863691500001</v>
          </cell>
          <cell r="J2320">
            <v>154.78863691500001</v>
          </cell>
          <cell r="K2320" t="str">
            <v>Small Cap</v>
          </cell>
        </row>
        <row r="2321">
          <cell r="C2321" t="str">
            <v>INE679T01013</v>
          </cell>
          <cell r="D2321" t="str">
            <v>ZMILGFIN</v>
          </cell>
          <cell r="E2321">
            <v>154.686628923</v>
          </cell>
          <cell r="J2321">
            <v>154.686628923</v>
          </cell>
          <cell r="K2321" t="str">
            <v>Small Cap</v>
          </cell>
        </row>
        <row r="2322">
          <cell r="C2322" t="str">
            <v>INE606B01022</v>
          </cell>
          <cell r="D2322" t="str">
            <v>BLSINFOTE</v>
          </cell>
          <cell r="E2322">
            <v>154.655725754</v>
          </cell>
          <cell r="J2322">
            <v>154.655725754</v>
          </cell>
          <cell r="K2322" t="str">
            <v>Small Cap</v>
          </cell>
        </row>
        <row r="2323">
          <cell r="C2323" t="str">
            <v>INE429F01012</v>
          </cell>
          <cell r="D2323" t="str">
            <v>SKIL</v>
          </cell>
          <cell r="E2323">
            <v>157.63568502799998</v>
          </cell>
          <cell r="F2323" t="str">
            <v>SKIL</v>
          </cell>
          <cell r="G2323">
            <v>151</v>
          </cell>
          <cell r="J2323">
            <v>154.31784251400001</v>
          </cell>
          <cell r="K2323" t="str">
            <v>Small Cap</v>
          </cell>
        </row>
        <row r="2324">
          <cell r="C2324" t="str">
            <v>INE582D01013</v>
          </cell>
          <cell r="D2324" t="str">
            <v>RISHIROOP</v>
          </cell>
          <cell r="E2324">
            <v>154.255846354</v>
          </cell>
          <cell r="J2324">
            <v>154.255846354</v>
          </cell>
          <cell r="K2324" t="str">
            <v>Small Cap</v>
          </cell>
        </row>
        <row r="2325">
          <cell r="C2325" t="str">
            <v>INE268B01013</v>
          </cell>
          <cell r="D2325" t="str">
            <v>KREBSBIO</v>
          </cell>
          <cell r="E2325">
            <v>153.792711674</v>
          </cell>
          <cell r="F2325" t="str">
            <v>KREBSBIO</v>
          </cell>
          <cell r="G2325">
            <v>154</v>
          </cell>
          <cell r="J2325">
            <v>153.89635583699999</v>
          </cell>
          <cell r="K2325" t="str">
            <v>Small Cap</v>
          </cell>
        </row>
        <row r="2326">
          <cell r="C2326" t="str">
            <v>INE173A01025</v>
          </cell>
          <cell r="D2326" t="str">
            <v>SIL</v>
          </cell>
          <cell r="E2326">
            <v>153.55684316400001</v>
          </cell>
          <cell r="F2326" t="str">
            <v>SIL</v>
          </cell>
          <cell r="G2326">
            <v>154</v>
          </cell>
          <cell r="J2326">
            <v>153.77842158200002</v>
          </cell>
          <cell r="K2326" t="str">
            <v>Small Cap</v>
          </cell>
        </row>
        <row r="2327">
          <cell r="C2327" t="str">
            <v>INE902B01017</v>
          </cell>
          <cell r="D2327" t="str">
            <v>S&amp;SPOWER</v>
          </cell>
          <cell r="E2327">
            <v>154.115365854</v>
          </cell>
          <cell r="F2327" t="str">
            <v>S&amp;SPOWER</v>
          </cell>
          <cell r="G2327">
            <v>153</v>
          </cell>
          <cell r="J2327">
            <v>153.557682927</v>
          </cell>
          <cell r="K2327" t="str">
            <v>Small Cap</v>
          </cell>
        </row>
        <row r="2328">
          <cell r="C2328" t="str">
            <v>INE099E01016</v>
          </cell>
          <cell r="D2328" t="str">
            <v>NAGPI</v>
          </cell>
          <cell r="E2328">
            <v>153.29983777300001</v>
          </cell>
          <cell r="J2328">
            <v>153.29983777300001</v>
          </cell>
          <cell r="K2328" t="str">
            <v>Small Cap</v>
          </cell>
        </row>
        <row r="2329">
          <cell r="C2329" t="str">
            <v>INE867D01018</v>
          </cell>
          <cell r="D2329" t="str">
            <v>INDSILHYD</v>
          </cell>
          <cell r="E2329">
            <v>153.178112086</v>
          </cell>
          <cell r="J2329">
            <v>153.178112086</v>
          </cell>
          <cell r="K2329" t="str">
            <v>Small Cap</v>
          </cell>
        </row>
        <row r="2330">
          <cell r="C2330" t="str">
            <v>INE0DN001027</v>
          </cell>
          <cell r="D2330" t="str">
            <v>ASARFI</v>
          </cell>
          <cell r="E2330">
            <v>152.76687825400001</v>
          </cell>
          <cell r="J2330">
            <v>152.76687825400001</v>
          </cell>
          <cell r="K2330" t="str">
            <v>Small Cap</v>
          </cell>
        </row>
        <row r="2331">
          <cell r="C2331" t="str">
            <v>INE314D01011</v>
          </cell>
          <cell r="D2331" t="str">
            <v>TIRUSTA</v>
          </cell>
          <cell r="E2331">
            <v>152.646264761</v>
          </cell>
          <cell r="J2331">
            <v>152.646264761</v>
          </cell>
          <cell r="K2331" t="str">
            <v>Small Cap</v>
          </cell>
        </row>
        <row r="2332">
          <cell r="C2332" t="str">
            <v>INE972E01014</v>
          </cell>
          <cell r="D2332" t="str">
            <v>DHRUVCA</v>
          </cell>
          <cell r="E2332">
            <v>152.44930510999998</v>
          </cell>
          <cell r="J2332">
            <v>152.44930510999998</v>
          </cell>
          <cell r="K2332" t="str">
            <v>Small Cap</v>
          </cell>
        </row>
        <row r="2333">
          <cell r="C2333" t="str">
            <v>INE317W01022</v>
          </cell>
          <cell r="D2333" t="str">
            <v>COLABCLOUD</v>
          </cell>
          <cell r="E2333">
            <v>152.209292683</v>
          </cell>
          <cell r="J2333">
            <v>152.209292683</v>
          </cell>
          <cell r="K2333" t="str">
            <v>Small Cap</v>
          </cell>
        </row>
        <row r="2334">
          <cell r="C2334" t="str">
            <v>INE164H01011</v>
          </cell>
          <cell r="D2334" t="str">
            <v>SHREERAM</v>
          </cell>
          <cell r="E2334">
            <v>152.19779800000001</v>
          </cell>
          <cell r="J2334">
            <v>152.19779800000001</v>
          </cell>
          <cell r="K2334" t="str">
            <v>Small Cap</v>
          </cell>
        </row>
        <row r="2335">
          <cell r="C2335" t="str">
            <v>INE213B01019</v>
          </cell>
          <cell r="D2335" t="str">
            <v>ODYSSEY</v>
          </cell>
          <cell r="E2335">
            <v>151.62339109200002</v>
          </cell>
          <cell r="J2335">
            <v>151.62339109200002</v>
          </cell>
          <cell r="K2335" t="str">
            <v>Small Cap</v>
          </cell>
        </row>
        <row r="2336">
          <cell r="C2336" t="str">
            <v>INE112F01022</v>
          </cell>
          <cell r="D2336" t="str">
            <v>LAMBODHARA</v>
          </cell>
          <cell r="E2336">
            <v>138.810105252</v>
          </cell>
          <cell r="F2336" t="str">
            <v>LAMBODHARA</v>
          </cell>
          <cell r="G2336">
            <v>164</v>
          </cell>
          <cell r="J2336">
            <v>151.40505262599999</v>
          </cell>
          <cell r="K2336" t="str">
            <v>Small Cap</v>
          </cell>
        </row>
        <row r="2337">
          <cell r="C2337" t="str">
            <v>INE791A01024</v>
          </cell>
          <cell r="D2337" t="str">
            <v>BLBLIMITED</v>
          </cell>
          <cell r="E2337">
            <v>150.690054035</v>
          </cell>
          <cell r="F2337" t="str">
            <v>BLBLIMITED</v>
          </cell>
          <cell r="G2337">
            <v>151</v>
          </cell>
          <cell r="J2337">
            <v>150.8450270175</v>
          </cell>
          <cell r="K2337" t="str">
            <v>Small Cap</v>
          </cell>
        </row>
        <row r="2338">
          <cell r="C2338" t="str">
            <v>INE688Y01022</v>
          </cell>
          <cell r="F2338" t="str">
            <v>DANGEE</v>
          </cell>
          <cell r="G2338">
            <v>150</v>
          </cell>
          <cell r="J2338">
            <v>150</v>
          </cell>
          <cell r="K2338" t="str">
            <v>Small Cap</v>
          </cell>
        </row>
        <row r="2339">
          <cell r="C2339" t="str">
            <v>INE0OYK01010</v>
          </cell>
          <cell r="D2339" t="str">
            <v>RUDRAGAS</v>
          </cell>
          <cell r="E2339">
            <v>149.60845912100001</v>
          </cell>
          <cell r="J2339">
            <v>149.60845912100001</v>
          </cell>
          <cell r="K2339" t="str">
            <v>Small Cap</v>
          </cell>
        </row>
        <row r="2340">
          <cell r="C2340" t="str">
            <v>INE506Z01015</v>
          </cell>
          <cell r="D2340" t="str">
            <v>DHRUV</v>
          </cell>
          <cell r="E2340">
            <v>148.56004943099998</v>
          </cell>
          <cell r="F2340" t="str">
            <v>DHRUV</v>
          </cell>
          <cell r="G2340">
            <v>148</v>
          </cell>
          <cell r="J2340">
            <v>148.28002471549999</v>
          </cell>
          <cell r="K2340" t="str">
            <v>Small Cap</v>
          </cell>
        </row>
        <row r="2341">
          <cell r="C2341" t="str">
            <v>INE498A01018</v>
          </cell>
          <cell r="D2341" t="str">
            <v>DCM</v>
          </cell>
          <cell r="E2341">
            <v>148.14006064200001</v>
          </cell>
          <cell r="F2341" t="str">
            <v>DCM</v>
          </cell>
          <cell r="G2341">
            <v>148</v>
          </cell>
          <cell r="J2341">
            <v>148.07003032099999</v>
          </cell>
          <cell r="K2341" t="str">
            <v>Small Cap</v>
          </cell>
        </row>
        <row r="2342">
          <cell r="C2342" t="str">
            <v>INE323J01019</v>
          </cell>
          <cell r="D2342" t="str">
            <v>SOMICONVEY</v>
          </cell>
          <cell r="E2342">
            <v>147.61441281</v>
          </cell>
          <cell r="F2342" t="str">
            <v>SOMICONVEY</v>
          </cell>
          <cell r="G2342">
            <v>147</v>
          </cell>
          <cell r="J2342">
            <v>147.30720640499999</v>
          </cell>
          <cell r="K2342" t="str">
            <v>Small Cap</v>
          </cell>
        </row>
        <row r="2343">
          <cell r="C2343" t="str">
            <v>INE0RDR01012</v>
          </cell>
          <cell r="D2343" t="str">
            <v>SPL</v>
          </cell>
          <cell r="E2343">
            <v>146.87126856400002</v>
          </cell>
          <cell r="J2343">
            <v>146.87126856400002</v>
          </cell>
          <cell r="K2343" t="str">
            <v>Small Cap</v>
          </cell>
        </row>
        <row r="2344">
          <cell r="C2344" t="str">
            <v>INE683D01027</v>
          </cell>
          <cell r="D2344" t="str">
            <v>DHANLEELA</v>
          </cell>
          <cell r="E2344">
            <v>146.70750000000001</v>
          </cell>
          <cell r="J2344">
            <v>146.70750000000001</v>
          </cell>
          <cell r="K2344" t="str">
            <v>Small Cap</v>
          </cell>
        </row>
        <row r="2345">
          <cell r="C2345" t="str">
            <v>INE702A01013</v>
          </cell>
          <cell r="D2345" t="str">
            <v>VARUNSHIP</v>
          </cell>
          <cell r="E2345">
            <v>146.40758644799999</v>
          </cell>
          <cell r="J2345">
            <v>146.40758644799999</v>
          </cell>
          <cell r="K2345" t="str">
            <v>Small Cap</v>
          </cell>
        </row>
        <row r="2346">
          <cell r="C2346" t="str">
            <v>INE321M01017</v>
          </cell>
          <cell r="D2346" t="str">
            <v>SONAL</v>
          </cell>
          <cell r="E2346">
            <v>146.38626558599998</v>
          </cell>
          <cell r="J2346">
            <v>146.38626558599998</v>
          </cell>
          <cell r="K2346" t="str">
            <v>Small Cap</v>
          </cell>
        </row>
        <row r="2347">
          <cell r="C2347" t="str">
            <v>INE072A01029</v>
          </cell>
          <cell r="D2347" t="str">
            <v>ISWL</v>
          </cell>
          <cell r="E2347">
            <v>145.45488627899999</v>
          </cell>
          <cell r="J2347">
            <v>145.45488627899999</v>
          </cell>
          <cell r="K2347" t="str">
            <v>Small Cap</v>
          </cell>
        </row>
        <row r="2348">
          <cell r="C2348" t="str">
            <v>INE336H01023</v>
          </cell>
          <cell r="D2348" t="str">
            <v>GAYAPROJ</v>
          </cell>
          <cell r="E2348">
            <v>145.72123977799998</v>
          </cell>
          <cell r="F2348" t="str">
            <v>GAYAPROJ</v>
          </cell>
          <cell r="G2348">
            <v>145</v>
          </cell>
          <cell r="J2348">
            <v>145.36061988899999</v>
          </cell>
          <cell r="K2348" t="str">
            <v>Small Cap</v>
          </cell>
        </row>
        <row r="2349">
          <cell r="C2349" t="str">
            <v>INE117D01018</v>
          </cell>
          <cell r="D2349" t="str">
            <v>PHARMAID</v>
          </cell>
          <cell r="E2349">
            <v>145.13967905199999</v>
          </cell>
          <cell r="J2349">
            <v>145.13967905199999</v>
          </cell>
          <cell r="K2349" t="str">
            <v>Small Cap</v>
          </cell>
        </row>
        <row r="2350">
          <cell r="C2350" t="str">
            <v>INE752P01024</v>
          </cell>
          <cell r="D2350" t="str">
            <v>FRETAIL</v>
          </cell>
          <cell r="E2350">
            <v>144.10207416400002</v>
          </cell>
          <cell r="F2350" t="str">
            <v>FRETAIL</v>
          </cell>
          <cell r="G2350">
            <v>146</v>
          </cell>
          <cell r="J2350">
            <v>145.05103708199999</v>
          </cell>
          <cell r="K2350" t="str">
            <v>Small Cap</v>
          </cell>
        </row>
        <row r="2351">
          <cell r="C2351" t="str">
            <v>INE0O1T01010</v>
          </cell>
          <cell r="D2351" t="str">
            <v>MAIDEN</v>
          </cell>
          <cell r="E2351">
            <v>145.03034029299999</v>
          </cell>
          <cell r="J2351">
            <v>145.03034029299999</v>
          </cell>
          <cell r="K2351" t="str">
            <v>Small Cap</v>
          </cell>
        </row>
        <row r="2352">
          <cell r="C2352" t="str">
            <v>INE117H01019</v>
          </cell>
          <cell r="D2352" t="str">
            <v>SSLEL</v>
          </cell>
          <cell r="E2352">
            <v>145.01567073199999</v>
          </cell>
          <cell r="J2352">
            <v>145.01567073199999</v>
          </cell>
          <cell r="K2352" t="str">
            <v>Small Cap</v>
          </cell>
        </row>
        <row r="2353">
          <cell r="C2353" t="str">
            <v>INE687C01012</v>
          </cell>
          <cell r="D2353" t="str">
            <v>REXNORD</v>
          </cell>
          <cell r="E2353">
            <v>144.87222439000001</v>
          </cell>
          <cell r="J2353">
            <v>144.87222439000001</v>
          </cell>
          <cell r="K2353" t="str">
            <v>Small Cap</v>
          </cell>
        </row>
        <row r="2354">
          <cell r="C2354" t="str">
            <v>INE07G501017</v>
          </cell>
          <cell r="D2354" t="str">
            <v>SHPLPUNE</v>
          </cell>
          <cell r="E2354">
            <v>144.79757772599999</v>
          </cell>
          <cell r="J2354">
            <v>144.79757772599999</v>
          </cell>
          <cell r="K2354" t="str">
            <v>Small Cap</v>
          </cell>
        </row>
        <row r="2355">
          <cell r="C2355" t="str">
            <v>INE489B01023</v>
          </cell>
          <cell r="D2355" t="str">
            <v>SHRAAITECH</v>
          </cell>
          <cell r="E2355">
            <v>144.57834736300001</v>
          </cell>
          <cell r="H2355" t="str">
            <v>SHRAAITECH</v>
          </cell>
          <cell r="I2355">
            <v>144.64408954000001</v>
          </cell>
          <cell r="J2355">
            <v>144.61121845150001</v>
          </cell>
          <cell r="K2355" t="str">
            <v>Small Cap</v>
          </cell>
        </row>
        <row r="2356">
          <cell r="C2356" t="str">
            <v>INE954B01018</v>
          </cell>
          <cell r="D2356" t="str">
            <v>FLEXFO</v>
          </cell>
          <cell r="E2356">
            <v>144.58296341500002</v>
          </cell>
          <cell r="J2356">
            <v>144.58296341500002</v>
          </cell>
          <cell r="K2356" t="str">
            <v>Small Cap</v>
          </cell>
        </row>
        <row r="2357">
          <cell r="C2357" t="str">
            <v>INE795D01011</v>
          </cell>
          <cell r="D2357" t="str">
            <v>FRSHTRP</v>
          </cell>
          <cell r="E2357">
            <v>144.212977456</v>
          </cell>
          <cell r="J2357">
            <v>144.212977456</v>
          </cell>
          <cell r="K2357" t="str">
            <v>Small Cap</v>
          </cell>
        </row>
        <row r="2358">
          <cell r="C2358" t="str">
            <v>INE398B01018</v>
          </cell>
          <cell r="D2358" t="str">
            <v>MRO-TEK</v>
          </cell>
          <cell r="E2358">
            <v>144.18633930199999</v>
          </cell>
          <cell r="F2358" t="str">
            <v>MRO-TEK</v>
          </cell>
          <cell r="G2358">
            <v>144</v>
          </cell>
          <cell r="J2358">
            <v>144.09316965099998</v>
          </cell>
          <cell r="K2358" t="str">
            <v>Small Cap</v>
          </cell>
        </row>
        <row r="2359">
          <cell r="C2359" t="str">
            <v>INE215F01023</v>
          </cell>
          <cell r="F2359" t="str">
            <v>WIPL</v>
          </cell>
          <cell r="G2359">
            <v>144</v>
          </cell>
          <cell r="J2359">
            <v>144</v>
          </cell>
          <cell r="K2359" t="str">
            <v>Small Cap</v>
          </cell>
        </row>
        <row r="2360">
          <cell r="C2360" t="str">
            <v>INE313G01016</v>
          </cell>
          <cell r="D2360" t="str">
            <v>DHOOTIN</v>
          </cell>
          <cell r="E2360">
            <v>143.85212780500001</v>
          </cell>
          <cell r="J2360">
            <v>143.85212780500001</v>
          </cell>
          <cell r="K2360" t="str">
            <v>Small Cap</v>
          </cell>
        </row>
        <row r="2361">
          <cell r="C2361" t="str">
            <v>INE108E01023</v>
          </cell>
          <cell r="D2361" t="str">
            <v>SUNDARAM</v>
          </cell>
          <cell r="E2361">
            <v>143.67357651</v>
          </cell>
          <cell r="F2361" t="str">
            <v>SUNDARAM</v>
          </cell>
          <cell r="G2361">
            <v>144</v>
          </cell>
          <cell r="J2361">
            <v>143.83678825499999</v>
          </cell>
          <cell r="K2361" t="str">
            <v>Small Cap</v>
          </cell>
        </row>
        <row r="2362">
          <cell r="C2362" t="str">
            <v>INE727C01016</v>
          </cell>
          <cell r="D2362" t="str">
            <v>CGFL</v>
          </cell>
          <cell r="E2362">
            <v>143.79899359500001</v>
          </cell>
          <cell r="J2362">
            <v>143.79899359500001</v>
          </cell>
          <cell r="K2362" t="str">
            <v>Small Cap</v>
          </cell>
        </row>
        <row r="2363">
          <cell r="C2363" t="str">
            <v>INE082B01018</v>
          </cell>
          <cell r="D2363" t="str">
            <v>MACPLASQ</v>
          </cell>
          <cell r="E2363">
            <v>143.379596488</v>
          </cell>
          <cell r="J2363">
            <v>143.379596488</v>
          </cell>
          <cell r="K2363" t="str">
            <v>Small Cap</v>
          </cell>
        </row>
        <row r="2364">
          <cell r="C2364" t="str">
            <v>INE434B01029</v>
          </cell>
          <cell r="D2364" t="str">
            <v>WEPSOLN</v>
          </cell>
          <cell r="E2364">
            <v>143.342176239</v>
          </cell>
          <cell r="J2364">
            <v>143.342176239</v>
          </cell>
          <cell r="K2364" t="str">
            <v>Small Cap</v>
          </cell>
        </row>
        <row r="2365">
          <cell r="C2365" t="str">
            <v>INE861B01023</v>
          </cell>
          <cell r="D2365" t="str">
            <v>MOTOGENFIN</v>
          </cell>
          <cell r="E2365">
            <v>143.401746887</v>
          </cell>
          <cell r="F2365" t="str">
            <v>MOTOGENFIN</v>
          </cell>
          <cell r="G2365">
            <v>143</v>
          </cell>
          <cell r="J2365">
            <v>143.2008734435</v>
          </cell>
          <cell r="K2365" t="str">
            <v>Small Cap</v>
          </cell>
        </row>
        <row r="2366">
          <cell r="C2366" t="str">
            <v>INE474E01029</v>
          </cell>
          <cell r="D2366" t="str">
            <v>BHANDARI</v>
          </cell>
          <cell r="E2366">
            <v>142.938667794</v>
          </cell>
          <cell r="F2366" t="str">
            <v>BHANDARI</v>
          </cell>
          <cell r="G2366">
            <v>143</v>
          </cell>
          <cell r="J2366">
            <v>142.96933389700001</v>
          </cell>
          <cell r="K2366" t="str">
            <v>Small Cap</v>
          </cell>
        </row>
        <row r="2367">
          <cell r="C2367" t="str">
            <v>INE529D01014</v>
          </cell>
          <cell r="D2367" t="str">
            <v>PATINTLOG</v>
          </cell>
          <cell r="E2367">
            <v>142.64838433200001</v>
          </cell>
          <cell r="F2367" t="str">
            <v>PATINTLOG</v>
          </cell>
          <cell r="G2367">
            <v>143</v>
          </cell>
          <cell r="J2367">
            <v>142.82419216599999</v>
          </cell>
          <cell r="K2367" t="str">
            <v>Small Cap</v>
          </cell>
        </row>
        <row r="2368">
          <cell r="C2368" t="str">
            <v>INE258C01038</v>
          </cell>
          <cell r="D2368" t="str">
            <v>ACCEL</v>
          </cell>
          <cell r="E2368">
            <v>142.69670639100002</v>
          </cell>
          <cell r="J2368">
            <v>142.69670639100002</v>
          </cell>
          <cell r="K2368" t="str">
            <v>Small Cap</v>
          </cell>
        </row>
        <row r="2369">
          <cell r="C2369" t="str">
            <v>INE0MSK01016</v>
          </cell>
          <cell r="D2369" t="str">
            <v>STML</v>
          </cell>
          <cell r="E2369">
            <v>142.64056160999999</v>
          </cell>
          <cell r="J2369">
            <v>142.64056160999999</v>
          </cell>
          <cell r="K2369" t="str">
            <v>Small Cap</v>
          </cell>
        </row>
        <row r="2370">
          <cell r="C2370" t="str">
            <v>INE552B01010</v>
          </cell>
          <cell r="D2370" t="str">
            <v>HFIL</v>
          </cell>
          <cell r="E2370">
            <v>142.61854764899999</v>
          </cell>
          <cell r="J2370">
            <v>142.61854764899999</v>
          </cell>
          <cell r="K2370" t="str">
            <v>Small Cap</v>
          </cell>
        </row>
        <row r="2371">
          <cell r="C2371" t="str">
            <v>INE864J01012</v>
          </cell>
          <cell r="D2371" t="str">
            <v>TAMBOLIIN</v>
          </cell>
          <cell r="E2371">
            <v>142.47821788599998</v>
          </cell>
          <cell r="J2371">
            <v>142.47821788599998</v>
          </cell>
          <cell r="K2371" t="str">
            <v>Small Cap</v>
          </cell>
        </row>
        <row r="2372">
          <cell r="C2372" t="str">
            <v>INE0I2F01015</v>
          </cell>
          <cell r="D2372" t="str">
            <v>PROMAX</v>
          </cell>
          <cell r="E2372">
            <v>142.363109756</v>
          </cell>
          <cell r="J2372">
            <v>142.363109756</v>
          </cell>
          <cell r="K2372" t="str">
            <v>Small Cap</v>
          </cell>
        </row>
        <row r="2373">
          <cell r="C2373" t="str">
            <v>INE463D01016</v>
          </cell>
          <cell r="D2373" t="str">
            <v>TULSYAN</v>
          </cell>
          <cell r="E2373">
            <v>141.55800640699999</v>
          </cell>
          <cell r="J2373">
            <v>141.55800640699999</v>
          </cell>
          <cell r="K2373" t="str">
            <v>Small Cap</v>
          </cell>
        </row>
        <row r="2374">
          <cell r="C2374" t="str">
            <v>INE910G01027</v>
          </cell>
          <cell r="D2374" t="str">
            <v>MUNCAPM</v>
          </cell>
          <cell r="E2374">
            <v>141.324330089</v>
          </cell>
          <cell r="J2374">
            <v>141.324330089</v>
          </cell>
          <cell r="K2374" t="str">
            <v>Small Cap</v>
          </cell>
        </row>
        <row r="2375">
          <cell r="C2375" t="str">
            <v>INE920T01011</v>
          </cell>
          <cell r="D2375" t="str">
            <v>LIKHAMI</v>
          </cell>
          <cell r="E2375">
            <v>141.30698780500001</v>
          </cell>
          <cell r="J2375">
            <v>141.30698780500001</v>
          </cell>
          <cell r="K2375" t="str">
            <v>Small Cap</v>
          </cell>
        </row>
        <row r="2376">
          <cell r="C2376" t="str">
            <v>INE920C01017</v>
          </cell>
          <cell r="D2376" t="str">
            <v>NTCIND</v>
          </cell>
          <cell r="E2376">
            <v>141.082722211</v>
          </cell>
          <cell r="J2376">
            <v>141.082722211</v>
          </cell>
          <cell r="K2376" t="str">
            <v>Small Cap</v>
          </cell>
        </row>
        <row r="2377">
          <cell r="C2377" t="str">
            <v>INE347C01013</v>
          </cell>
          <cell r="D2377" t="str">
            <v>RUNGTAIR</v>
          </cell>
          <cell r="E2377">
            <v>140.61345124799999</v>
          </cell>
          <cell r="J2377">
            <v>140.61345124799999</v>
          </cell>
          <cell r="K2377" t="str">
            <v>Small Cap</v>
          </cell>
        </row>
        <row r="2378">
          <cell r="C2378" t="str">
            <v>INE855A01019</v>
          </cell>
          <cell r="D2378" t="str">
            <v>WHBRADY</v>
          </cell>
          <cell r="E2378">
            <v>140.603164634</v>
          </cell>
          <cell r="J2378">
            <v>140.603164634</v>
          </cell>
          <cell r="K2378" t="str">
            <v>Small Cap</v>
          </cell>
        </row>
        <row r="2379">
          <cell r="C2379" t="str">
            <v>INE106G01014</v>
          </cell>
          <cell r="D2379" t="str">
            <v>BGWTATO</v>
          </cell>
          <cell r="E2379">
            <v>140.29223832400001</v>
          </cell>
          <cell r="J2379">
            <v>140.29223832400001</v>
          </cell>
          <cell r="K2379" t="str">
            <v>Small Cap</v>
          </cell>
        </row>
        <row r="2380">
          <cell r="C2380" t="str">
            <v>INE819S01025</v>
          </cell>
          <cell r="D2380" t="str">
            <v>ZEAL</v>
          </cell>
          <cell r="E2380">
            <v>140.21818965899999</v>
          </cell>
          <cell r="J2380">
            <v>140.21818965899999</v>
          </cell>
          <cell r="K2380" t="str">
            <v>Small Cap</v>
          </cell>
        </row>
        <row r="2381">
          <cell r="C2381" t="str">
            <v>INE112X01017</v>
          </cell>
          <cell r="F2381" t="str">
            <v>SIKKO</v>
          </cell>
          <cell r="G2381">
            <v>140</v>
          </cell>
          <cell r="J2381">
            <v>140</v>
          </cell>
          <cell r="K2381" t="str">
            <v>Small Cap</v>
          </cell>
        </row>
        <row r="2382">
          <cell r="C2382" t="str">
            <v>INE087B01017</v>
          </cell>
          <cell r="D2382" t="str">
            <v>ANIKINDS</v>
          </cell>
          <cell r="E2382">
            <v>139.455400559</v>
          </cell>
          <cell r="F2382" t="str">
            <v>ANIKINDS</v>
          </cell>
          <cell r="G2382">
            <v>139</v>
          </cell>
          <cell r="J2382">
            <v>139.2277002795</v>
          </cell>
          <cell r="K2382" t="str">
            <v>Small Cap</v>
          </cell>
        </row>
        <row r="2383">
          <cell r="C2383" t="str">
            <v>INE014E01015</v>
          </cell>
          <cell r="D2383" t="str">
            <v>KLRFM</v>
          </cell>
          <cell r="E2383">
            <v>139.136907949</v>
          </cell>
          <cell r="J2383">
            <v>139.136907949</v>
          </cell>
          <cell r="K2383" t="str">
            <v>Small Cap</v>
          </cell>
        </row>
        <row r="2384">
          <cell r="C2384" t="str">
            <v>INE515C01023</v>
          </cell>
          <cell r="D2384" t="str">
            <v>LAHOTIOV</v>
          </cell>
          <cell r="E2384">
            <v>139.00124883300001</v>
          </cell>
          <cell r="J2384">
            <v>139.00124883300001</v>
          </cell>
          <cell r="K2384" t="str">
            <v>Small Cap</v>
          </cell>
        </row>
        <row r="2385">
          <cell r="C2385" t="str">
            <v>INE947I01017</v>
          </cell>
          <cell r="D2385" t="str">
            <v>LOTUSEYE</v>
          </cell>
          <cell r="E2385">
            <v>138.817024433</v>
          </cell>
          <cell r="F2385" t="str">
            <v>LOTUSEYE</v>
          </cell>
          <cell r="G2385">
            <v>139</v>
          </cell>
          <cell r="J2385">
            <v>138.90851221650001</v>
          </cell>
          <cell r="K2385" t="str">
            <v>Small Cap</v>
          </cell>
        </row>
        <row r="2386">
          <cell r="C2386" t="str">
            <v>INE123C01018</v>
          </cell>
          <cell r="D2386" t="str">
            <v>TAINWALCHM</v>
          </cell>
          <cell r="E2386">
            <v>138.781965781</v>
          </cell>
          <cell r="F2386" t="str">
            <v>TAINWALCHM</v>
          </cell>
          <cell r="G2386">
            <v>139</v>
          </cell>
          <cell r="J2386">
            <v>138.8909828905</v>
          </cell>
          <cell r="K2386" t="str">
            <v>Small Cap</v>
          </cell>
        </row>
        <row r="2387">
          <cell r="C2387" t="str">
            <v>INE001E01012</v>
          </cell>
          <cell r="D2387" t="str">
            <v>PREMCO</v>
          </cell>
          <cell r="E2387">
            <v>138.59001219500001</v>
          </cell>
          <cell r="J2387">
            <v>138.59001219500001</v>
          </cell>
          <cell r="K2387" t="str">
            <v>Small Cap</v>
          </cell>
        </row>
        <row r="2388">
          <cell r="C2388" t="str">
            <v>INE418D01010</v>
          </cell>
          <cell r="D2388" t="str">
            <v>CEENIK</v>
          </cell>
          <cell r="E2388">
            <v>138.52454268299999</v>
          </cell>
          <cell r="J2388">
            <v>138.52454268299999</v>
          </cell>
          <cell r="K2388" t="str">
            <v>Small Cap</v>
          </cell>
        </row>
        <row r="2389">
          <cell r="C2389" t="str">
            <v>INE030P01017</v>
          </cell>
          <cell r="D2389" t="str">
            <v>ALSL</v>
          </cell>
          <cell r="E2389">
            <v>138.172492683</v>
          </cell>
          <cell r="J2389">
            <v>138.172492683</v>
          </cell>
          <cell r="K2389" t="str">
            <v>Small Cap</v>
          </cell>
        </row>
        <row r="2390">
          <cell r="C2390" t="str">
            <v>INE819C01011</v>
          </cell>
          <cell r="D2390" t="str">
            <v>BIHSPONG</v>
          </cell>
          <cell r="E2390">
            <v>138.163142174</v>
          </cell>
          <cell r="J2390">
            <v>138.163142174</v>
          </cell>
          <cell r="K2390" t="str">
            <v>Small Cap</v>
          </cell>
        </row>
        <row r="2391">
          <cell r="C2391" t="str">
            <v>INE335W01016</v>
          </cell>
          <cell r="D2391" t="str">
            <v>GANGESSECU</v>
          </cell>
          <cell r="E2391">
            <v>137.89879202500001</v>
          </cell>
          <cell r="F2391" t="str">
            <v>GANGESSECU</v>
          </cell>
          <cell r="G2391">
            <v>138</v>
          </cell>
          <cell r="J2391">
            <v>137.94939601250002</v>
          </cell>
          <cell r="K2391" t="str">
            <v>Small Cap</v>
          </cell>
        </row>
        <row r="2392">
          <cell r="C2392" t="str">
            <v>INE713B01026</v>
          </cell>
          <cell r="D2392" t="str">
            <v>SURYALAXMI</v>
          </cell>
          <cell r="E2392">
            <v>137.82121841600002</v>
          </cell>
          <cell r="F2392" t="str">
            <v>SURYALAXMI</v>
          </cell>
          <cell r="G2392">
            <v>138</v>
          </cell>
          <cell r="J2392">
            <v>137.91060920800001</v>
          </cell>
          <cell r="K2392" t="str">
            <v>Small Cap</v>
          </cell>
        </row>
        <row r="2393">
          <cell r="C2393" t="str">
            <v>INE777A01023</v>
          </cell>
          <cell r="D2393" t="str">
            <v>NATHIND</v>
          </cell>
          <cell r="E2393">
            <v>137.72821951199998</v>
          </cell>
          <cell r="J2393">
            <v>137.72821951199998</v>
          </cell>
          <cell r="K2393" t="str">
            <v>Small Cap</v>
          </cell>
        </row>
        <row r="2394">
          <cell r="C2394" t="str">
            <v>INE883C01025</v>
          </cell>
          <cell r="D2394" t="str">
            <v>PACIFICI</v>
          </cell>
          <cell r="E2394">
            <v>137.45092875</v>
          </cell>
          <cell r="J2394">
            <v>137.45092875</v>
          </cell>
          <cell r="K2394" t="str">
            <v>Small Cap</v>
          </cell>
        </row>
        <row r="2395">
          <cell r="C2395" t="str">
            <v>INE705X01026</v>
          </cell>
          <cell r="D2395" t="str">
            <v>GOYALALUM</v>
          </cell>
          <cell r="E2395">
            <v>137.36463495699999</v>
          </cell>
          <cell r="F2395" t="str">
            <v>GOYALALUM</v>
          </cell>
          <cell r="G2395">
            <v>137</v>
          </cell>
          <cell r="J2395">
            <v>137.18231747850001</v>
          </cell>
          <cell r="K2395" t="str">
            <v>Small Cap</v>
          </cell>
        </row>
        <row r="2396">
          <cell r="C2396" t="str">
            <v>INE150D01027</v>
          </cell>
          <cell r="D2396" t="str">
            <v>MUL</v>
          </cell>
          <cell r="E2396">
            <v>136.70543414600002</v>
          </cell>
          <cell r="J2396">
            <v>136.70543414600002</v>
          </cell>
          <cell r="K2396" t="str">
            <v>Small Cap</v>
          </cell>
        </row>
        <row r="2397">
          <cell r="C2397" t="str">
            <v>INE994B01014</v>
          </cell>
          <cell r="D2397" t="str">
            <v>BIBCL</v>
          </cell>
          <cell r="E2397">
            <v>136.62819008099999</v>
          </cell>
          <cell r="J2397">
            <v>136.62819008099999</v>
          </cell>
          <cell r="K2397" t="str">
            <v>Small Cap</v>
          </cell>
        </row>
        <row r="2398">
          <cell r="C2398" t="str">
            <v>INE033C01019</v>
          </cell>
          <cell r="D2398" t="str">
            <v>ELNET</v>
          </cell>
          <cell r="E2398">
            <v>136.617149649</v>
          </cell>
          <cell r="J2398">
            <v>136.617149649</v>
          </cell>
          <cell r="K2398" t="str">
            <v>Small Cap</v>
          </cell>
        </row>
        <row r="2399">
          <cell r="C2399" t="str">
            <v>INE170D01025</v>
          </cell>
          <cell r="D2399" t="str">
            <v>APMIN</v>
          </cell>
          <cell r="E2399">
            <v>136.52177235400001</v>
          </cell>
          <cell r="J2399">
            <v>136.52177235400001</v>
          </cell>
          <cell r="K2399" t="str">
            <v>Small Cap</v>
          </cell>
        </row>
        <row r="2400">
          <cell r="C2400" t="str">
            <v>INE811B01010</v>
          </cell>
          <cell r="D2400" t="str">
            <v>TIGLOB</v>
          </cell>
          <cell r="E2400">
            <v>136.28610930899998</v>
          </cell>
          <cell r="J2400">
            <v>136.28610930899998</v>
          </cell>
          <cell r="K2400" t="str">
            <v>Small Cap</v>
          </cell>
        </row>
        <row r="2401">
          <cell r="C2401" t="str">
            <v>INE427V01013</v>
          </cell>
          <cell r="D2401" t="str">
            <v>ACML</v>
          </cell>
          <cell r="E2401">
            <v>135.40521486700001</v>
          </cell>
          <cell r="J2401">
            <v>135.40521486700001</v>
          </cell>
          <cell r="K2401" t="str">
            <v>Small Cap</v>
          </cell>
        </row>
        <row r="2402">
          <cell r="C2402" t="str">
            <v>INE018401013</v>
          </cell>
          <cell r="D2402" t="str">
            <v>SUVIDHAA</v>
          </cell>
          <cell r="E2402">
            <v>135.146368583</v>
          </cell>
          <cell r="F2402" t="str">
            <v>SUVIDHAA</v>
          </cell>
          <cell r="G2402">
            <v>135</v>
          </cell>
          <cell r="J2402">
            <v>135.07318429150001</v>
          </cell>
          <cell r="K2402" t="str">
            <v>Small Cap</v>
          </cell>
        </row>
        <row r="2403">
          <cell r="C2403" t="str">
            <v>INE670X01014</v>
          </cell>
          <cell r="D2403" t="str">
            <v>LASA</v>
          </cell>
          <cell r="E2403">
            <v>134.98006975499999</v>
          </cell>
          <cell r="F2403" t="str">
            <v>LASA</v>
          </cell>
          <cell r="G2403">
            <v>135</v>
          </cell>
          <cell r="J2403">
            <v>134.99003487749999</v>
          </cell>
          <cell r="K2403" t="str">
            <v>Small Cap</v>
          </cell>
        </row>
        <row r="2404">
          <cell r="C2404" t="str">
            <v>INE041B01014</v>
          </cell>
          <cell r="D2404" t="str">
            <v>ASITCFIN</v>
          </cell>
          <cell r="E2404">
            <v>134.86839782999999</v>
          </cell>
          <cell r="J2404">
            <v>134.86839782999999</v>
          </cell>
          <cell r="K2404" t="str">
            <v>Small Cap</v>
          </cell>
        </row>
        <row r="2405">
          <cell r="C2405" t="str">
            <v>INE540C01021</v>
          </cell>
          <cell r="D2405" t="str">
            <v>NARBADA</v>
          </cell>
          <cell r="E2405">
            <v>133.44534655300001</v>
          </cell>
          <cell r="J2405">
            <v>133.44534655300001</v>
          </cell>
          <cell r="K2405" t="str">
            <v>Small Cap</v>
          </cell>
        </row>
        <row r="2406">
          <cell r="C2406" t="str">
            <v>INE0D0U01013</v>
          </cell>
          <cell r="D2406" t="str">
            <v>AAATECH</v>
          </cell>
          <cell r="E2406">
            <v>133.216746293</v>
          </cell>
          <cell r="F2406" t="str">
            <v>AAATECH</v>
          </cell>
          <cell r="G2406">
            <v>133</v>
          </cell>
          <cell r="J2406">
            <v>133.10837314650001</v>
          </cell>
          <cell r="K2406" t="str">
            <v>Small Cap</v>
          </cell>
        </row>
        <row r="2407">
          <cell r="C2407" t="str">
            <v>INE03JI01017</v>
          </cell>
          <cell r="D2407" t="str">
            <v>DGCONTENT</v>
          </cell>
          <cell r="E2407">
            <v>132.03073757300001</v>
          </cell>
          <cell r="F2407" t="str">
            <v>DGCONTENT</v>
          </cell>
          <cell r="G2407">
            <v>134</v>
          </cell>
          <cell r="J2407">
            <v>133.01536878650001</v>
          </cell>
          <cell r="K2407" t="str">
            <v>Small Cap</v>
          </cell>
        </row>
        <row r="2408">
          <cell r="C2408" t="str">
            <v>INE155D01018</v>
          </cell>
          <cell r="H2408" t="str">
            <v>SELECTRIC</v>
          </cell>
          <cell r="I2408">
            <v>132.57215999999983</v>
          </cell>
          <cell r="J2408">
            <v>132.57215999999983</v>
          </cell>
          <cell r="K2408" t="str">
            <v>Small Cap</v>
          </cell>
        </row>
        <row r="2409">
          <cell r="C2409" t="str">
            <v>INE750R01016</v>
          </cell>
          <cell r="D2409" t="str">
            <v>AARNAV</v>
          </cell>
          <cell r="E2409">
            <v>132.41191751700001</v>
          </cell>
          <cell r="J2409">
            <v>132.41191751700001</v>
          </cell>
          <cell r="K2409" t="str">
            <v>Small Cap</v>
          </cell>
        </row>
        <row r="2410">
          <cell r="C2410" t="str">
            <v>INE156C01018</v>
          </cell>
          <cell r="D2410" t="str">
            <v>PIONEEREMB</v>
          </cell>
          <cell r="E2410">
            <v>132.75048484500002</v>
          </cell>
          <cell r="F2410" t="str">
            <v>PIONEEREMB</v>
          </cell>
          <cell r="G2410">
            <v>132</v>
          </cell>
          <cell r="J2410">
            <v>132.37524242250001</v>
          </cell>
          <cell r="K2410" t="str">
            <v>Small Cap</v>
          </cell>
        </row>
        <row r="2411">
          <cell r="C2411" t="str">
            <v>INE340O01013</v>
          </cell>
          <cell r="D2411" t="str">
            <v>MMLF</v>
          </cell>
          <cell r="E2411">
            <v>132.26843877799999</v>
          </cell>
          <cell r="J2411">
            <v>132.26843877799999</v>
          </cell>
          <cell r="K2411" t="str">
            <v>Small Cap</v>
          </cell>
        </row>
        <row r="2412">
          <cell r="C2412" t="str">
            <v>INE170N01016</v>
          </cell>
          <cell r="D2412" t="str">
            <v>MESCON</v>
          </cell>
          <cell r="E2412">
            <v>132.08425</v>
          </cell>
          <cell r="J2412">
            <v>132.08425</v>
          </cell>
          <cell r="K2412" t="str">
            <v>Small Cap</v>
          </cell>
        </row>
        <row r="2413">
          <cell r="C2413" t="str">
            <v>INE864E01021</v>
          </cell>
          <cell r="D2413" t="str">
            <v>AAIL</v>
          </cell>
          <cell r="E2413">
            <v>131.57732343000001</v>
          </cell>
          <cell r="J2413">
            <v>131.57732343000001</v>
          </cell>
          <cell r="K2413" t="str">
            <v>Small Cap</v>
          </cell>
        </row>
        <row r="2414">
          <cell r="C2414" t="str">
            <v>INE167E01037</v>
          </cell>
          <cell r="D2414" t="str">
            <v>PANCM</v>
          </cell>
          <cell r="E2414">
            <v>131.55162854600002</v>
          </cell>
          <cell r="J2414">
            <v>131.55162854600002</v>
          </cell>
          <cell r="K2414" t="str">
            <v>Small Cap</v>
          </cell>
        </row>
        <row r="2415">
          <cell r="C2415" t="str">
            <v>INE568F01017</v>
          </cell>
          <cell r="D2415" t="str">
            <v>SNL</v>
          </cell>
          <cell r="E2415">
            <v>131.45902832600001</v>
          </cell>
          <cell r="J2415">
            <v>131.45902832600001</v>
          </cell>
          <cell r="K2415" t="str">
            <v>Small Cap</v>
          </cell>
        </row>
        <row r="2416">
          <cell r="C2416" t="str">
            <v>INE640C01011</v>
          </cell>
          <cell r="D2416" t="str">
            <v>SHAHALLOYS</v>
          </cell>
          <cell r="E2416">
            <v>131.59135117899999</v>
          </cell>
          <cell r="F2416" t="str">
            <v>SHAHALLOYS</v>
          </cell>
          <cell r="G2416">
            <v>131</v>
          </cell>
          <cell r="J2416">
            <v>131.29567558949998</v>
          </cell>
          <cell r="K2416" t="str">
            <v>Small Cap</v>
          </cell>
        </row>
        <row r="2417">
          <cell r="C2417" t="str">
            <v>INE977M01024</v>
          </cell>
          <cell r="D2417" t="str">
            <v>PHOENIXTN</v>
          </cell>
          <cell r="E2417">
            <v>131.162808574</v>
          </cell>
          <cell r="J2417">
            <v>131.162808574</v>
          </cell>
          <cell r="K2417" t="str">
            <v>Small Cap</v>
          </cell>
        </row>
        <row r="2418">
          <cell r="C2418" t="str">
            <v>INE576B01019</v>
          </cell>
          <cell r="D2418" t="str">
            <v>ATHENAGLO</v>
          </cell>
          <cell r="E2418">
            <v>131.12514105699998</v>
          </cell>
          <cell r="J2418">
            <v>131.12514105699998</v>
          </cell>
          <cell r="K2418" t="str">
            <v>Small Cap</v>
          </cell>
        </row>
        <row r="2419">
          <cell r="C2419" t="str">
            <v>INE622E01023</v>
          </cell>
          <cell r="D2419" t="str">
            <v>GAYATRI</v>
          </cell>
          <cell r="E2419">
            <v>130.80263086799999</v>
          </cell>
          <cell r="J2419">
            <v>130.80263086799999</v>
          </cell>
          <cell r="K2419" t="str">
            <v>Small Cap</v>
          </cell>
        </row>
        <row r="2420">
          <cell r="C2420" t="str">
            <v>INE144D01012</v>
          </cell>
          <cell r="D2420" t="str">
            <v>CUBEXTUB</v>
          </cell>
          <cell r="E2420">
            <v>129.96262594699999</v>
          </cell>
          <cell r="F2420" t="str">
            <v>CUBEXTUB</v>
          </cell>
          <cell r="G2420">
            <v>130</v>
          </cell>
          <cell r="J2420">
            <v>129.9813129735</v>
          </cell>
          <cell r="K2420" t="str">
            <v>Small Cap</v>
          </cell>
        </row>
        <row r="2421">
          <cell r="C2421" t="str">
            <v>INE0NEV01011</v>
          </cell>
          <cell r="D2421" t="str">
            <v>AHASOLAR</v>
          </cell>
          <cell r="E2421">
            <v>129.73450429000002</v>
          </cell>
          <cell r="J2421">
            <v>129.73450429000002</v>
          </cell>
          <cell r="K2421" t="str">
            <v>Small Cap</v>
          </cell>
        </row>
        <row r="2422">
          <cell r="C2422" t="str">
            <v>INE890S01026</v>
          </cell>
          <cell r="D2422" t="str">
            <v>VISCO</v>
          </cell>
          <cell r="E2422">
            <v>129.40793175599998</v>
          </cell>
          <cell r="J2422">
            <v>129.40793175599998</v>
          </cell>
          <cell r="K2422" t="str">
            <v>Small Cap</v>
          </cell>
        </row>
        <row r="2423">
          <cell r="C2423" t="str">
            <v>INE005I01014</v>
          </cell>
          <cell r="D2423" t="str">
            <v>AMDIND</v>
          </cell>
          <cell r="E2423">
            <v>129.76792870899999</v>
          </cell>
          <cell r="F2423" t="str">
            <v>AMDIND</v>
          </cell>
          <cell r="G2423">
            <v>129</v>
          </cell>
          <cell r="J2423">
            <v>129.38396435449999</v>
          </cell>
          <cell r="K2423" t="str">
            <v>Small Cap</v>
          </cell>
        </row>
        <row r="2424">
          <cell r="C2424" t="str">
            <v>INE325X01015</v>
          </cell>
          <cell r="D2424" t="str">
            <v>RIDDHICORP</v>
          </cell>
          <cell r="E2424">
            <v>129.36515787000002</v>
          </cell>
          <cell r="J2424">
            <v>129.36515787000002</v>
          </cell>
          <cell r="K2424" t="str">
            <v>Small Cap</v>
          </cell>
        </row>
        <row r="2425">
          <cell r="C2425" t="str">
            <v>INE640B01021</v>
          </cell>
          <cell r="D2425" t="str">
            <v>HBESD</v>
          </cell>
          <cell r="E2425">
            <v>129.17829240500001</v>
          </cell>
          <cell r="J2425">
            <v>129.17829240500001</v>
          </cell>
          <cell r="K2425" t="str">
            <v>Small Cap</v>
          </cell>
        </row>
        <row r="2426">
          <cell r="C2426" t="str">
            <v>INE718M01022</v>
          </cell>
          <cell r="D2426" t="str">
            <v>LXMIATO</v>
          </cell>
          <cell r="E2426">
            <v>128.72056504100001</v>
          </cell>
          <cell r="J2426">
            <v>128.72056504100001</v>
          </cell>
          <cell r="K2426" t="str">
            <v>Small Cap</v>
          </cell>
        </row>
        <row r="2427">
          <cell r="C2427" t="str">
            <v>INE724G01014</v>
          </cell>
          <cell r="D2427" t="str">
            <v>SALAUTO</v>
          </cell>
          <cell r="E2427">
            <v>128.50074977100002</v>
          </cell>
          <cell r="J2427">
            <v>128.50074977100002</v>
          </cell>
          <cell r="K2427" t="str">
            <v>Small Cap</v>
          </cell>
        </row>
        <row r="2428">
          <cell r="C2428" t="str">
            <v>INE0S0I01011</v>
          </cell>
          <cell r="D2428" t="str">
            <v>COTFAB</v>
          </cell>
          <cell r="E2428">
            <v>128.32678799999999</v>
          </cell>
          <cell r="J2428">
            <v>128.32678799999999</v>
          </cell>
          <cell r="K2428" t="str">
            <v>Small Cap</v>
          </cell>
        </row>
        <row r="2429">
          <cell r="C2429" t="str">
            <v>INE184B01012</v>
          </cell>
          <cell r="D2429" t="str">
            <v>SAGARSOFT</v>
          </cell>
          <cell r="E2429">
            <v>128.314043814</v>
          </cell>
          <cell r="J2429">
            <v>128.314043814</v>
          </cell>
          <cell r="K2429" t="str">
            <v>Small Cap</v>
          </cell>
        </row>
        <row r="2430">
          <cell r="C2430" t="str">
            <v>INE581L01018</v>
          </cell>
          <cell r="D2430" t="str">
            <v>JSLINDL</v>
          </cell>
          <cell r="E2430">
            <v>128.26349822999998</v>
          </cell>
          <cell r="J2430">
            <v>128.26349822999998</v>
          </cell>
          <cell r="K2430" t="str">
            <v>Small Cap</v>
          </cell>
        </row>
        <row r="2431">
          <cell r="C2431" t="str">
            <v>INE446C01013</v>
          </cell>
          <cell r="D2431" t="str">
            <v>GLOBOFFS</v>
          </cell>
          <cell r="E2431">
            <v>128.13113516999999</v>
          </cell>
          <cell r="J2431">
            <v>128.13113516999999</v>
          </cell>
          <cell r="K2431" t="str">
            <v>Small Cap</v>
          </cell>
        </row>
        <row r="2432">
          <cell r="C2432" t="str">
            <v>INE395H01011</v>
          </cell>
          <cell r="F2432" t="str">
            <v>STEELCITY</v>
          </cell>
          <cell r="G2432">
            <v>128</v>
          </cell>
          <cell r="J2432">
            <v>128</v>
          </cell>
          <cell r="K2432" t="str">
            <v>Small Cap</v>
          </cell>
        </row>
        <row r="2433">
          <cell r="C2433" t="str">
            <v>INE480Y01016</v>
          </cell>
          <cell r="H2433" t="str">
            <v>PARTAPIND</v>
          </cell>
          <cell r="I2433">
            <v>127.99792949999976</v>
          </cell>
          <cell r="J2433">
            <v>127.99792949999976</v>
          </cell>
          <cell r="K2433" t="str">
            <v>Small Cap</v>
          </cell>
        </row>
        <row r="2434">
          <cell r="C2434" t="str">
            <v>INE652Z01017</v>
          </cell>
          <cell r="D2434" t="str">
            <v>AVROIND</v>
          </cell>
          <cell r="E2434">
            <v>127.98409252799999</v>
          </cell>
          <cell r="F2434" t="str">
            <v>AVROIND</v>
          </cell>
          <cell r="G2434">
            <v>128</v>
          </cell>
          <cell r="J2434">
            <v>127.992046264</v>
          </cell>
          <cell r="K2434" t="str">
            <v>Small Cap</v>
          </cell>
        </row>
        <row r="2435">
          <cell r="C2435" t="str">
            <v>INE115S01010</v>
          </cell>
          <cell r="D2435" t="str">
            <v>HALDER</v>
          </cell>
          <cell r="E2435">
            <v>127.98573686199998</v>
          </cell>
          <cell r="J2435">
            <v>127.98573686199998</v>
          </cell>
          <cell r="K2435" t="str">
            <v>Small Cap</v>
          </cell>
        </row>
        <row r="2436">
          <cell r="C2436" t="str">
            <v>INE891E01024</v>
          </cell>
          <cell r="D2436" t="str">
            <v>PRESSURS</v>
          </cell>
          <cell r="E2436">
            <v>127.83376522</v>
          </cell>
          <cell r="J2436">
            <v>127.83376522</v>
          </cell>
          <cell r="K2436" t="str">
            <v>Small Cap</v>
          </cell>
        </row>
        <row r="2437">
          <cell r="C2437" t="str">
            <v>INE0KA601012</v>
          </cell>
          <cell r="D2437" t="str">
            <v>ALKOSIGN</v>
          </cell>
          <cell r="E2437">
            <v>127.578171748</v>
          </cell>
          <cell r="J2437">
            <v>127.578171748</v>
          </cell>
          <cell r="K2437" t="str">
            <v>Small Cap</v>
          </cell>
        </row>
        <row r="2438">
          <cell r="C2438" t="str">
            <v>INE471W01019</v>
          </cell>
          <cell r="D2438" t="str">
            <v>PALASHSECU</v>
          </cell>
          <cell r="E2438">
            <v>127.21099332899999</v>
          </cell>
          <cell r="F2438" t="str">
            <v>PALASHSECU</v>
          </cell>
          <cell r="G2438">
            <v>127</v>
          </cell>
          <cell r="J2438">
            <v>127.1054966645</v>
          </cell>
          <cell r="K2438" t="str">
            <v>Small Cap</v>
          </cell>
        </row>
        <row r="2439">
          <cell r="C2439" t="str">
            <v>INE178T01024</v>
          </cell>
          <cell r="D2439" t="str">
            <v>ADVIKCA</v>
          </cell>
          <cell r="E2439">
            <v>127.102443499</v>
          </cell>
          <cell r="J2439">
            <v>127.102443499</v>
          </cell>
          <cell r="K2439" t="str">
            <v>Small Cap</v>
          </cell>
        </row>
        <row r="2440">
          <cell r="C2440" t="str">
            <v>INE139I01011</v>
          </cell>
          <cell r="D2440" t="str">
            <v>BVCL</v>
          </cell>
          <cell r="E2440">
            <v>126.73610276400001</v>
          </cell>
          <cell r="F2440" t="str">
            <v>BVCL</v>
          </cell>
          <cell r="G2440">
            <v>127</v>
          </cell>
          <cell r="J2440">
            <v>126.868051382</v>
          </cell>
          <cell r="K2440" t="str">
            <v>Small Cap</v>
          </cell>
        </row>
        <row r="2441">
          <cell r="C2441" t="str">
            <v>INE616F01022</v>
          </cell>
          <cell r="D2441" t="str">
            <v>RSDFIN</v>
          </cell>
          <cell r="E2441">
            <v>126.17344691400001</v>
          </cell>
          <cell r="J2441">
            <v>126.17344691400001</v>
          </cell>
          <cell r="K2441" t="str">
            <v>Small Cap</v>
          </cell>
        </row>
        <row r="2442">
          <cell r="C2442" t="str">
            <v>INE198H01019</v>
          </cell>
          <cell r="D2442" t="str">
            <v>AAREYDRUGS</v>
          </cell>
          <cell r="E2442">
            <v>126.28942203900002</v>
          </cell>
          <cell r="F2442" t="str">
            <v>AAREYDRUGS</v>
          </cell>
          <cell r="G2442">
            <v>126</v>
          </cell>
          <cell r="J2442">
            <v>126.14471101950001</v>
          </cell>
          <cell r="K2442" t="str">
            <v>Small Cap</v>
          </cell>
        </row>
        <row r="2443">
          <cell r="C2443" t="str">
            <v>INE920B01019</v>
          </cell>
          <cell r="D2443" t="str">
            <v>TCIIND</v>
          </cell>
          <cell r="E2443">
            <v>126.120712654</v>
          </cell>
          <cell r="J2443">
            <v>126.120712654</v>
          </cell>
          <cell r="K2443" t="str">
            <v>Small Cap</v>
          </cell>
        </row>
        <row r="2444">
          <cell r="C2444" t="str">
            <v>INE194E01015</v>
          </cell>
          <cell r="D2444" t="str">
            <v>GARGFUR</v>
          </cell>
          <cell r="E2444">
            <v>125.826275524</v>
          </cell>
          <cell r="J2444">
            <v>125.826275524</v>
          </cell>
          <cell r="K2444" t="str">
            <v>Small Cap</v>
          </cell>
        </row>
        <row r="2445">
          <cell r="C2445" t="str">
            <v>INE878E01021</v>
          </cell>
          <cell r="D2445" t="str">
            <v>SETCO</v>
          </cell>
          <cell r="E2445">
            <v>125.938083027</v>
          </cell>
          <cell r="F2445" t="str">
            <v>SETCO</v>
          </cell>
          <cell r="G2445">
            <v>125</v>
          </cell>
          <cell r="J2445">
            <v>125.4690415135</v>
          </cell>
          <cell r="K2445" t="str">
            <v>Small Cap</v>
          </cell>
        </row>
        <row r="2446">
          <cell r="C2446" t="str">
            <v>INE026L01022</v>
          </cell>
          <cell r="D2446" t="str">
            <v>TILAK</v>
          </cell>
          <cell r="E2446">
            <v>125.08741885000001</v>
          </cell>
          <cell r="J2446">
            <v>125.08741885000001</v>
          </cell>
          <cell r="K2446" t="str">
            <v>Small Cap</v>
          </cell>
        </row>
        <row r="2447">
          <cell r="C2447" t="str">
            <v>INE359B01010</v>
          </cell>
          <cell r="D2447" t="str">
            <v>VEDAVAAG</v>
          </cell>
          <cell r="E2447">
            <v>124.83482581300001</v>
          </cell>
          <cell r="J2447">
            <v>124.83482581300001</v>
          </cell>
          <cell r="K2447" t="str">
            <v>Small Cap</v>
          </cell>
        </row>
        <row r="2448">
          <cell r="C2448" t="str">
            <v>INE516F01016</v>
          </cell>
          <cell r="D2448" t="str">
            <v>ABHICAP</v>
          </cell>
          <cell r="E2448">
            <v>124.73175014600001</v>
          </cell>
          <cell r="J2448">
            <v>124.73175014600001</v>
          </cell>
          <cell r="K2448" t="str">
            <v>Small Cap</v>
          </cell>
        </row>
        <row r="2449">
          <cell r="C2449" t="str">
            <v>INE088D01011</v>
          </cell>
          <cell r="D2449" t="str">
            <v>TRESCON</v>
          </cell>
          <cell r="E2449">
            <v>124.70347148800001</v>
          </cell>
          <cell r="J2449">
            <v>124.70347148800001</v>
          </cell>
          <cell r="K2449" t="str">
            <v>Small Cap</v>
          </cell>
        </row>
        <row r="2450">
          <cell r="C2450" t="str">
            <v>INE220Z01013</v>
          </cell>
          <cell r="D2450" t="str">
            <v>SHINDL</v>
          </cell>
          <cell r="E2450">
            <v>124.562739837</v>
          </cell>
          <cell r="J2450">
            <v>124.562739837</v>
          </cell>
          <cell r="K2450" t="str">
            <v>Small Cap</v>
          </cell>
        </row>
        <row r="2451">
          <cell r="C2451" t="str">
            <v>INE218C01016</v>
          </cell>
          <cell r="D2451" t="str">
            <v>AUSOMENT</v>
          </cell>
          <cell r="E2451">
            <v>124.43641636199999</v>
          </cell>
          <cell r="F2451" t="str">
            <v>AUSOMENT</v>
          </cell>
          <cell r="G2451">
            <v>124</v>
          </cell>
          <cell r="J2451">
            <v>124.21820818099999</v>
          </cell>
          <cell r="K2451" t="str">
            <v>Small Cap</v>
          </cell>
        </row>
        <row r="2452">
          <cell r="C2452" t="str">
            <v>INE295C01014</v>
          </cell>
          <cell r="D2452" t="str">
            <v>VIRATCRA</v>
          </cell>
          <cell r="E2452">
            <v>124.15547810999999</v>
          </cell>
          <cell r="J2452">
            <v>124.15547810999999</v>
          </cell>
          <cell r="K2452" t="str">
            <v>Small Cap</v>
          </cell>
        </row>
        <row r="2453">
          <cell r="C2453" t="str">
            <v>INE197J01017</v>
          </cell>
          <cell r="D2453" t="str">
            <v>LPDC</v>
          </cell>
          <cell r="E2453">
            <v>123.84031095499999</v>
          </cell>
          <cell r="F2453" t="str">
            <v>LPDC</v>
          </cell>
          <cell r="G2453">
            <v>124</v>
          </cell>
          <cell r="J2453">
            <v>123.9201554775</v>
          </cell>
          <cell r="K2453" t="str">
            <v>Small Cap</v>
          </cell>
        </row>
        <row r="2454">
          <cell r="C2454" t="str">
            <v>INE773I01017</v>
          </cell>
          <cell r="D2454" t="str">
            <v>ALKALI</v>
          </cell>
          <cell r="E2454">
            <v>123.70420236400001</v>
          </cell>
          <cell r="F2454" t="str">
            <v>ALKALI</v>
          </cell>
          <cell r="G2454">
            <v>124</v>
          </cell>
          <cell r="J2454">
            <v>123.85210118200001</v>
          </cell>
          <cell r="K2454" t="str">
            <v>Small Cap</v>
          </cell>
        </row>
        <row r="2455">
          <cell r="C2455" t="str">
            <v>INE637D01015</v>
          </cell>
          <cell r="D2455" t="str">
            <v>TULIVE</v>
          </cell>
          <cell r="E2455">
            <v>123.67942843</v>
          </cell>
          <cell r="J2455">
            <v>123.67942843</v>
          </cell>
          <cell r="K2455" t="str">
            <v>Small Cap</v>
          </cell>
        </row>
        <row r="2456">
          <cell r="C2456" t="str">
            <v>INE486D01017</v>
          </cell>
          <cell r="D2456" t="str">
            <v>RESONANCE</v>
          </cell>
          <cell r="E2456">
            <v>123.668244098</v>
          </cell>
          <cell r="J2456">
            <v>123.668244098</v>
          </cell>
          <cell r="K2456" t="str">
            <v>Small Cap</v>
          </cell>
        </row>
        <row r="2457">
          <cell r="C2457" t="str">
            <v>INE426Z01016</v>
          </cell>
          <cell r="D2457" t="str">
            <v>OBCL</v>
          </cell>
          <cell r="E2457">
            <v>123.53332246900001</v>
          </cell>
          <cell r="F2457" t="str">
            <v>OBCL</v>
          </cell>
          <cell r="G2457">
            <v>123</v>
          </cell>
          <cell r="J2457">
            <v>123.26666123450001</v>
          </cell>
          <cell r="K2457" t="str">
            <v>Small Cap</v>
          </cell>
        </row>
        <row r="2458">
          <cell r="C2458" t="str">
            <v>INE229R01011</v>
          </cell>
          <cell r="D2458" t="str">
            <v>ARYACAPM</v>
          </cell>
          <cell r="E2458">
            <v>122.66125286600001</v>
          </cell>
          <cell r="J2458">
            <v>122.66125286600001</v>
          </cell>
          <cell r="K2458" t="str">
            <v>Small Cap</v>
          </cell>
        </row>
        <row r="2459">
          <cell r="C2459" t="str">
            <v>INE413X01035</v>
          </cell>
          <cell r="D2459" t="str">
            <v>7NR</v>
          </cell>
          <cell r="E2459">
            <v>122.524740654</v>
          </cell>
          <cell r="J2459">
            <v>122.524740654</v>
          </cell>
          <cell r="K2459" t="str">
            <v>Small Cap</v>
          </cell>
        </row>
        <row r="2460">
          <cell r="C2460" t="str">
            <v>INE478D01014</v>
          </cell>
          <cell r="D2460" t="str">
            <v>ITL</v>
          </cell>
          <cell r="E2460">
            <v>122.493876195</v>
          </cell>
          <cell r="J2460">
            <v>122.493876195</v>
          </cell>
          <cell r="K2460" t="str">
            <v>Small Cap</v>
          </cell>
        </row>
        <row r="2461">
          <cell r="C2461" t="str">
            <v>INE133B01019</v>
          </cell>
          <cell r="D2461" t="str">
            <v>KESARENT</v>
          </cell>
          <cell r="E2461">
            <v>122.38020541600001</v>
          </cell>
          <cell r="J2461">
            <v>122.38020541600001</v>
          </cell>
          <cell r="K2461" t="str">
            <v>Small Cap</v>
          </cell>
        </row>
        <row r="2462">
          <cell r="C2462" t="str">
            <v>INE497D01022</v>
          </cell>
          <cell r="D2462" t="str">
            <v>DAMODARIND</v>
          </cell>
          <cell r="E2462">
            <v>122.35474065</v>
          </cell>
          <cell r="F2462" t="str">
            <v>DAMODARIND</v>
          </cell>
          <cell r="G2462">
            <v>122</v>
          </cell>
          <cell r="J2462">
            <v>122.177370325</v>
          </cell>
          <cell r="K2462" t="str">
            <v>Small Cap</v>
          </cell>
        </row>
        <row r="2463">
          <cell r="C2463" t="str">
            <v>INE563C01015</v>
          </cell>
          <cell r="D2463" t="str">
            <v>SAUMYA</v>
          </cell>
          <cell r="E2463">
            <v>122.134236473</v>
          </cell>
          <cell r="J2463">
            <v>122.134236473</v>
          </cell>
          <cell r="K2463" t="str">
            <v>Small Cap</v>
          </cell>
        </row>
        <row r="2464">
          <cell r="C2464" t="str">
            <v>INE798D01015</v>
          </cell>
          <cell r="D2464" t="str">
            <v>GOLKUNDIA</v>
          </cell>
          <cell r="E2464">
            <v>122.112311873</v>
          </cell>
          <cell r="J2464">
            <v>122.112311873</v>
          </cell>
          <cell r="K2464" t="str">
            <v>Small Cap</v>
          </cell>
        </row>
        <row r="2465">
          <cell r="C2465" t="str">
            <v>INE748T01016</v>
          </cell>
          <cell r="D2465" t="str">
            <v>SIMBHALS</v>
          </cell>
          <cell r="E2465">
            <v>122.220130582</v>
          </cell>
          <cell r="F2465" t="str">
            <v>SIMBHALS</v>
          </cell>
          <cell r="G2465">
            <v>122</v>
          </cell>
          <cell r="J2465">
            <v>122.110065291</v>
          </cell>
          <cell r="K2465" t="str">
            <v>Small Cap</v>
          </cell>
        </row>
        <row r="2466">
          <cell r="C2466" t="str">
            <v>INE646X01014</v>
          </cell>
          <cell r="D2466" t="str">
            <v>ASTRON</v>
          </cell>
          <cell r="E2466">
            <v>122.20426829300001</v>
          </cell>
          <cell r="F2466" t="str">
            <v>ASTRON</v>
          </cell>
          <cell r="G2466">
            <v>122</v>
          </cell>
          <cell r="J2466">
            <v>122.10213414650001</v>
          </cell>
          <cell r="K2466" t="str">
            <v>Small Cap</v>
          </cell>
        </row>
        <row r="2467">
          <cell r="C2467" t="str">
            <v>INE383L01019</v>
          </cell>
          <cell r="D2467" t="str">
            <v>PARNAXLAB</v>
          </cell>
          <cell r="E2467">
            <v>121.94950835899999</v>
          </cell>
          <cell r="J2467">
            <v>121.94950835899999</v>
          </cell>
          <cell r="K2467" t="str">
            <v>Small Cap</v>
          </cell>
        </row>
        <row r="2468">
          <cell r="C2468" t="str">
            <v>INE330E01023</v>
          </cell>
          <cell r="D2468" t="str">
            <v>TRANSCOR</v>
          </cell>
          <cell r="E2468">
            <v>121.81131531500002</v>
          </cell>
          <cell r="J2468">
            <v>121.81131531500002</v>
          </cell>
          <cell r="K2468" t="str">
            <v>Small Cap</v>
          </cell>
        </row>
        <row r="2469">
          <cell r="C2469" t="str">
            <v>INE949B01018</v>
          </cell>
          <cell r="D2469" t="str">
            <v>COSCO</v>
          </cell>
          <cell r="E2469">
            <v>121.471261098</v>
          </cell>
          <cell r="J2469">
            <v>121.471261098</v>
          </cell>
          <cell r="K2469" t="str">
            <v>Small Cap</v>
          </cell>
        </row>
        <row r="2470">
          <cell r="C2470" t="str">
            <v>INE145E01017</v>
          </cell>
          <cell r="D2470" t="str">
            <v>CRAVATEX</v>
          </cell>
          <cell r="E2470">
            <v>121.37925576600001</v>
          </cell>
          <cell r="J2470">
            <v>121.37925576600001</v>
          </cell>
          <cell r="K2470" t="str">
            <v>Small Cap</v>
          </cell>
        </row>
        <row r="2471">
          <cell r="C2471" t="str">
            <v>INE862Y01015</v>
          </cell>
          <cell r="F2471" t="str">
            <v>BANKA</v>
          </cell>
          <cell r="G2471">
            <v>121</v>
          </cell>
          <cell r="J2471">
            <v>121</v>
          </cell>
          <cell r="K2471" t="str">
            <v>Small Cap</v>
          </cell>
        </row>
        <row r="2472">
          <cell r="C2472" t="str">
            <v>INE391G01012</v>
          </cell>
          <cell r="D2472" t="str">
            <v>SANCTRN</v>
          </cell>
          <cell r="E2472">
            <v>120.94521951199999</v>
          </cell>
          <cell r="J2472">
            <v>120.94521951199999</v>
          </cell>
          <cell r="K2472" t="str">
            <v>Small Cap</v>
          </cell>
        </row>
        <row r="2473">
          <cell r="C2473" t="str">
            <v>INE484D01012</v>
          </cell>
          <cell r="D2473" t="str">
            <v>AMARJOTHI</v>
          </cell>
          <cell r="E2473">
            <v>120.91170731700001</v>
          </cell>
          <cell r="J2473">
            <v>120.91170731700001</v>
          </cell>
          <cell r="K2473" t="str">
            <v>Small Cap</v>
          </cell>
        </row>
        <row r="2474">
          <cell r="C2474" t="str">
            <v>INE754C01010</v>
          </cell>
          <cell r="D2474" t="str">
            <v>SODFC</v>
          </cell>
          <cell r="E2474">
            <v>120.82711683199999</v>
          </cell>
          <cell r="J2474">
            <v>120.82711683199999</v>
          </cell>
          <cell r="K2474" t="str">
            <v>Small Cap</v>
          </cell>
        </row>
        <row r="2475">
          <cell r="C2475" t="str">
            <v>INE705G01021</v>
          </cell>
          <cell r="D2475" t="str">
            <v>HIMTEK</v>
          </cell>
          <cell r="E2475">
            <v>120.27586123399999</v>
          </cell>
          <cell r="J2475">
            <v>120.27586123399999</v>
          </cell>
          <cell r="K2475" t="str">
            <v>Small Cap</v>
          </cell>
        </row>
        <row r="2476">
          <cell r="C2476" t="str">
            <v>INE311N01016</v>
          </cell>
          <cell r="D2476" t="str">
            <v>SUMUKA</v>
          </cell>
          <cell r="E2476">
            <v>120.19900144200001</v>
          </cell>
          <cell r="J2476">
            <v>120.19900144200001</v>
          </cell>
          <cell r="K2476" t="str">
            <v>Small Cap</v>
          </cell>
        </row>
        <row r="2477">
          <cell r="C2477" t="str">
            <v>INE278O01015</v>
          </cell>
          <cell r="D2477" t="str">
            <v>GANGAPA</v>
          </cell>
          <cell r="E2477">
            <v>119.51129708699999</v>
          </cell>
          <cell r="J2477">
            <v>119.51129708699999</v>
          </cell>
          <cell r="K2477" t="str">
            <v>Small Cap</v>
          </cell>
        </row>
        <row r="2478">
          <cell r="C2478" t="str">
            <v>INE866K01015</v>
          </cell>
          <cell r="D2478" t="str">
            <v>INDOSOLAR</v>
          </cell>
          <cell r="E2478">
            <v>119.43354423599999</v>
          </cell>
          <cell r="J2478">
            <v>119.43354423599999</v>
          </cell>
          <cell r="K2478" t="str">
            <v>Small Cap</v>
          </cell>
        </row>
        <row r="2479">
          <cell r="C2479" t="str">
            <v>INE741A01011</v>
          </cell>
          <cell r="D2479" t="str">
            <v>MYSORPETRO</v>
          </cell>
          <cell r="E2479">
            <v>118.42999096199999</v>
          </cell>
          <cell r="J2479">
            <v>118.42999096199999</v>
          </cell>
          <cell r="K2479" t="str">
            <v>Small Cap</v>
          </cell>
        </row>
        <row r="2480">
          <cell r="C2480" t="str">
            <v>INE121B01014</v>
          </cell>
          <cell r="D2480" t="str">
            <v>WALLFORT</v>
          </cell>
          <cell r="E2480">
            <v>117.92039541500002</v>
          </cell>
          <cell r="J2480">
            <v>117.92039541500002</v>
          </cell>
          <cell r="K2480" t="str">
            <v>Small Cap</v>
          </cell>
        </row>
        <row r="2481">
          <cell r="C2481" t="str">
            <v>INE449G01018</v>
          </cell>
          <cell r="D2481" t="str">
            <v>AGRITECH</v>
          </cell>
          <cell r="E2481">
            <v>117.83631951199999</v>
          </cell>
          <cell r="F2481" t="str">
            <v>AGRITECH</v>
          </cell>
          <cell r="G2481">
            <v>118</v>
          </cell>
          <cell r="J2481">
            <v>117.91815975599999</v>
          </cell>
          <cell r="K2481" t="str">
            <v>Small Cap</v>
          </cell>
        </row>
        <row r="2482">
          <cell r="C2482" t="str">
            <v>INE842B01015</v>
          </cell>
          <cell r="D2482" t="str">
            <v>FORTISMLR</v>
          </cell>
          <cell r="E2482">
            <v>117.496963076</v>
          </cell>
          <cell r="J2482">
            <v>117.496963076</v>
          </cell>
          <cell r="K2482" t="str">
            <v>Small Cap</v>
          </cell>
        </row>
        <row r="2483">
          <cell r="C2483" t="str">
            <v>INE0Q1R01012</v>
          </cell>
          <cell r="D2483" t="str">
            <v>QLL</v>
          </cell>
          <cell r="E2483">
            <v>117.33257807300001</v>
          </cell>
          <cell r="J2483">
            <v>117.33257807300001</v>
          </cell>
          <cell r="K2483" t="str">
            <v>Small Cap</v>
          </cell>
        </row>
        <row r="2484">
          <cell r="C2484" t="str">
            <v>INE327G01032</v>
          </cell>
          <cell r="D2484" t="str">
            <v>SAYAJIIND</v>
          </cell>
          <cell r="E2484">
            <v>117.06618211400001</v>
          </cell>
          <cell r="J2484">
            <v>117.06618211400001</v>
          </cell>
          <cell r="K2484" t="str">
            <v>Small Cap</v>
          </cell>
        </row>
        <row r="2485">
          <cell r="C2485" t="str">
            <v>INE102E01018</v>
          </cell>
          <cell r="D2485" t="str">
            <v>OXYGENTAPH</v>
          </cell>
          <cell r="E2485">
            <v>117.05452856099998</v>
          </cell>
          <cell r="J2485">
            <v>117.05452856099998</v>
          </cell>
          <cell r="K2485" t="str">
            <v>Small Cap</v>
          </cell>
        </row>
        <row r="2486">
          <cell r="C2486" t="str">
            <v>INE0QUV01010</v>
          </cell>
          <cell r="D2486" t="str">
            <v>SATTRIX</v>
          </cell>
          <cell r="E2486">
            <v>116.64266666700001</v>
          </cell>
          <cell r="J2486">
            <v>116.64266666700001</v>
          </cell>
          <cell r="K2486" t="str">
            <v>Small Cap</v>
          </cell>
        </row>
        <row r="2487">
          <cell r="C2487" t="str">
            <v>INE638N01012</v>
          </cell>
          <cell r="D2487" t="str">
            <v>ECOHOTELS</v>
          </cell>
          <cell r="E2487">
            <v>116.29534692899999</v>
          </cell>
          <cell r="J2487">
            <v>116.29534692899999</v>
          </cell>
          <cell r="K2487" t="str">
            <v>Small Cap</v>
          </cell>
        </row>
        <row r="2488">
          <cell r="C2488" t="str">
            <v>INE703C01025</v>
          </cell>
          <cell r="D2488" t="str">
            <v>JAYSYN</v>
          </cell>
          <cell r="E2488">
            <v>116.19188619500001</v>
          </cell>
          <cell r="J2488">
            <v>116.19188619500001</v>
          </cell>
          <cell r="K2488" t="str">
            <v>Small Cap</v>
          </cell>
        </row>
        <row r="2489">
          <cell r="C2489" t="str">
            <v>INE0QZQ01019</v>
          </cell>
          <cell r="D2489" t="str">
            <v>SHANTIDENM</v>
          </cell>
          <cell r="E2489">
            <v>116.044038439</v>
          </cell>
          <cell r="J2489">
            <v>116.044038439</v>
          </cell>
          <cell r="K2489" t="str">
            <v>Small Cap</v>
          </cell>
        </row>
        <row r="2490">
          <cell r="C2490" t="str">
            <v>INE561M01018</v>
          </cell>
          <cell r="D2490" t="str">
            <v>ISHANCH</v>
          </cell>
          <cell r="E2490">
            <v>115.986924622</v>
          </cell>
          <cell r="J2490">
            <v>115.986924622</v>
          </cell>
          <cell r="K2490" t="str">
            <v>Small Cap</v>
          </cell>
        </row>
        <row r="2491">
          <cell r="C2491" t="str">
            <v>INE989J01017</v>
          </cell>
          <cell r="D2491" t="str">
            <v>QUEST</v>
          </cell>
          <cell r="E2491">
            <v>115.457235772</v>
          </cell>
          <cell r="J2491">
            <v>115.457235772</v>
          </cell>
          <cell r="K2491" t="str">
            <v>Small Cap</v>
          </cell>
        </row>
        <row r="2492">
          <cell r="C2492" t="str">
            <v>INE622Q01019</v>
          </cell>
          <cell r="D2492" t="str">
            <v>LUCENT</v>
          </cell>
          <cell r="E2492">
            <v>115.33817073199999</v>
          </cell>
          <cell r="J2492">
            <v>115.33817073199999</v>
          </cell>
          <cell r="K2492" t="str">
            <v>Small Cap</v>
          </cell>
        </row>
        <row r="2493">
          <cell r="C2493" t="str">
            <v>INE294A01037</v>
          </cell>
          <cell r="D2493" t="str">
            <v>BALLARPUR</v>
          </cell>
          <cell r="E2493">
            <v>115.11756228399999</v>
          </cell>
          <cell r="J2493">
            <v>115.11756228399999</v>
          </cell>
          <cell r="K2493" t="str">
            <v>Small Cap</v>
          </cell>
        </row>
        <row r="2494">
          <cell r="C2494" t="str">
            <v>INE681C01015</v>
          </cell>
          <cell r="D2494" t="str">
            <v>KEYFINSERV</v>
          </cell>
          <cell r="E2494">
            <v>114.843705802</v>
          </cell>
          <cell r="F2494" t="str">
            <v>KEYFINSERV</v>
          </cell>
          <cell r="G2494">
            <v>115</v>
          </cell>
          <cell r="J2494">
            <v>114.92185290099999</v>
          </cell>
          <cell r="K2494" t="str">
            <v>Small Cap</v>
          </cell>
        </row>
        <row r="2495">
          <cell r="C2495" t="str">
            <v>INE991B01010</v>
          </cell>
          <cell r="D2495" t="str">
            <v>KFBL</v>
          </cell>
          <cell r="E2495">
            <v>114.87378048800001</v>
          </cell>
          <cell r="J2495">
            <v>114.87378048800001</v>
          </cell>
          <cell r="K2495" t="str">
            <v>Small Cap</v>
          </cell>
        </row>
        <row r="2496">
          <cell r="C2496" t="str">
            <v>INE133C01033</v>
          </cell>
          <cell r="D2496" t="str">
            <v>KESARPE</v>
          </cell>
          <cell r="E2496">
            <v>114.72118628199999</v>
          </cell>
          <cell r="J2496">
            <v>114.72118628199999</v>
          </cell>
          <cell r="K2496" t="str">
            <v>Small Cap</v>
          </cell>
        </row>
        <row r="2497">
          <cell r="C2497" t="str">
            <v>INE319Q01012</v>
          </cell>
          <cell r="D2497" t="str">
            <v>BRPL</v>
          </cell>
          <cell r="E2497">
            <v>114.67347570699999</v>
          </cell>
          <cell r="J2497">
            <v>114.67347570699999</v>
          </cell>
          <cell r="K2497" t="str">
            <v>Small Cap</v>
          </cell>
        </row>
        <row r="2498">
          <cell r="C2498" t="str">
            <v>INE318D01020</v>
          </cell>
          <cell r="D2498" t="str">
            <v>ZENITHSTL</v>
          </cell>
          <cell r="E2498">
            <v>114.21534044400001</v>
          </cell>
          <cell r="F2498" t="str">
            <v>ZENITHSTL</v>
          </cell>
          <cell r="G2498">
            <v>114</v>
          </cell>
          <cell r="J2498">
            <v>114.107670222</v>
          </cell>
          <cell r="K2498" t="str">
            <v>Small Cap</v>
          </cell>
        </row>
        <row r="2499">
          <cell r="C2499" t="str">
            <v>INE447A01015</v>
          </cell>
          <cell r="D2499" t="str">
            <v>ATVPR</v>
          </cell>
          <cell r="E2499">
            <v>114.08413712799999</v>
          </cell>
          <cell r="J2499">
            <v>114.08413712799999</v>
          </cell>
          <cell r="K2499" t="str">
            <v>Small Cap</v>
          </cell>
        </row>
        <row r="2500">
          <cell r="C2500" t="str">
            <v>INE782D01027</v>
          </cell>
          <cell r="D2500" t="str">
            <v>ALFREDHE</v>
          </cell>
          <cell r="E2500">
            <v>114.017707942</v>
          </cell>
          <cell r="J2500">
            <v>114.017707942</v>
          </cell>
          <cell r="K2500" t="str">
            <v>Small Cap</v>
          </cell>
        </row>
        <row r="2501">
          <cell r="C2501" t="str">
            <v>INE306C01019</v>
          </cell>
          <cell r="D2501" t="str">
            <v>ENERGYDEV</v>
          </cell>
          <cell r="E2501">
            <v>114.020081301</v>
          </cell>
          <cell r="F2501" t="str">
            <v>ENERGYDEV</v>
          </cell>
          <cell r="G2501">
            <v>114</v>
          </cell>
          <cell r="J2501">
            <v>114.0100406505</v>
          </cell>
          <cell r="K2501" t="str">
            <v>Small Cap</v>
          </cell>
        </row>
        <row r="2502">
          <cell r="C2502" t="str">
            <v>INE691Z01023</v>
          </cell>
          <cell r="F2502" t="str">
            <v>GANGAFORGE</v>
          </cell>
          <cell r="G2502">
            <v>114</v>
          </cell>
          <cell r="J2502">
            <v>114</v>
          </cell>
          <cell r="K2502" t="str">
            <v>Small Cap</v>
          </cell>
        </row>
        <row r="2503">
          <cell r="C2503" t="str">
            <v>INE947G01011</v>
          </cell>
          <cell r="D2503" t="str">
            <v>MERCURYLAB</v>
          </cell>
          <cell r="E2503">
            <v>113.94278048800001</v>
          </cell>
          <cell r="J2503">
            <v>113.94278048800001</v>
          </cell>
          <cell r="K2503" t="str">
            <v>Small Cap</v>
          </cell>
        </row>
        <row r="2504">
          <cell r="C2504" t="str">
            <v>INE052V01019</v>
          </cell>
          <cell r="D2504" t="str">
            <v>CIANAGRO</v>
          </cell>
          <cell r="E2504">
            <v>113.87824719700001</v>
          </cell>
          <cell r="J2504">
            <v>113.87824719700001</v>
          </cell>
          <cell r="K2504" t="str">
            <v>Small Cap</v>
          </cell>
        </row>
        <row r="2505">
          <cell r="C2505" t="str">
            <v>INE170U01011</v>
          </cell>
          <cell r="D2505" t="str">
            <v>SURJIND</v>
          </cell>
          <cell r="E2505">
            <v>113.81160985299999</v>
          </cell>
          <cell r="J2505">
            <v>113.81160985299999</v>
          </cell>
          <cell r="K2505" t="str">
            <v>Small Cap</v>
          </cell>
        </row>
        <row r="2506">
          <cell r="C2506" t="str">
            <v>INE618A01011</v>
          </cell>
          <cell r="D2506" t="str">
            <v>ROYALCU</v>
          </cell>
          <cell r="E2506">
            <v>113.800101399</v>
          </cell>
          <cell r="J2506">
            <v>113.800101399</v>
          </cell>
          <cell r="K2506" t="str">
            <v>Small Cap</v>
          </cell>
        </row>
        <row r="2507">
          <cell r="C2507" t="str">
            <v>INE426H01014</v>
          </cell>
          <cell r="D2507" t="str">
            <v>PRERINFRA</v>
          </cell>
          <cell r="E2507">
            <v>113.60228378599999</v>
          </cell>
          <cell r="J2507">
            <v>113.60228378599999</v>
          </cell>
          <cell r="K2507" t="str">
            <v>Small Cap</v>
          </cell>
        </row>
        <row r="2508">
          <cell r="C2508" t="str">
            <v>INE527B01020</v>
          </cell>
          <cell r="D2508" t="str">
            <v>QUADRANT</v>
          </cell>
          <cell r="E2508">
            <v>113.566813125</v>
          </cell>
          <cell r="J2508">
            <v>113.566813125</v>
          </cell>
          <cell r="K2508" t="str">
            <v>Small Cap</v>
          </cell>
        </row>
        <row r="2509">
          <cell r="C2509" t="str">
            <v>INE103E01016</v>
          </cell>
          <cell r="D2509" t="str">
            <v>SAMRATPH</v>
          </cell>
          <cell r="E2509">
            <v>113.542581476</v>
          </cell>
          <cell r="J2509">
            <v>113.542581476</v>
          </cell>
          <cell r="K2509" t="str">
            <v>Small Cap</v>
          </cell>
        </row>
        <row r="2510">
          <cell r="C2510" t="str">
            <v>INE590B01010</v>
          </cell>
          <cell r="D2510" t="str">
            <v>GARNETINT</v>
          </cell>
          <cell r="E2510">
            <v>113.137827805</v>
          </cell>
          <cell r="J2510">
            <v>113.137827805</v>
          </cell>
          <cell r="K2510" t="str">
            <v>Small Cap</v>
          </cell>
        </row>
        <row r="2511">
          <cell r="C2511" t="str">
            <v>INE752B01024</v>
          </cell>
          <cell r="D2511" t="str">
            <v>POLYCHEM</v>
          </cell>
          <cell r="E2511">
            <v>113.06052888399999</v>
          </cell>
          <cell r="J2511">
            <v>113.06052888399999</v>
          </cell>
          <cell r="K2511" t="str">
            <v>Small Cap</v>
          </cell>
        </row>
        <row r="2512">
          <cell r="C2512" t="str">
            <v>INE643C01015</v>
          </cell>
          <cell r="D2512" t="str">
            <v>NATFIT</v>
          </cell>
          <cell r="E2512">
            <v>112.986217827</v>
          </cell>
          <cell r="J2512">
            <v>112.986217827</v>
          </cell>
          <cell r="K2512" t="str">
            <v>Small Cap</v>
          </cell>
        </row>
        <row r="2513">
          <cell r="C2513" t="str">
            <v>INE665D01016</v>
          </cell>
          <cell r="D2513" t="str">
            <v>BENGALT</v>
          </cell>
          <cell r="E2513">
            <v>112.849458433</v>
          </cell>
          <cell r="J2513">
            <v>112.849458433</v>
          </cell>
          <cell r="K2513" t="str">
            <v>Small Cap</v>
          </cell>
        </row>
        <row r="2514">
          <cell r="C2514" t="str">
            <v>INE636B01011</v>
          </cell>
          <cell r="D2514" t="str">
            <v>ACME</v>
          </cell>
          <cell r="E2514">
            <v>112.72313886199998</v>
          </cell>
          <cell r="J2514">
            <v>112.72313886199998</v>
          </cell>
          <cell r="K2514" t="str">
            <v>Small Cap</v>
          </cell>
        </row>
        <row r="2515">
          <cell r="C2515" t="str">
            <v>INE184S01024</v>
          </cell>
          <cell r="D2515" t="str">
            <v>ALSTONE</v>
          </cell>
          <cell r="E2515">
            <v>112.72133983699999</v>
          </cell>
          <cell r="J2515">
            <v>112.72133983699999</v>
          </cell>
          <cell r="K2515" t="str">
            <v>Small Cap</v>
          </cell>
        </row>
        <row r="2516">
          <cell r="C2516" t="str">
            <v>INE416N01013</v>
          </cell>
          <cell r="D2516" t="str">
            <v>NILACHAL</v>
          </cell>
          <cell r="E2516">
            <v>112.047900568</v>
          </cell>
          <cell r="J2516">
            <v>112.047900568</v>
          </cell>
          <cell r="K2516" t="str">
            <v>Small Cap</v>
          </cell>
        </row>
        <row r="2517">
          <cell r="C2517" t="str">
            <v>INE292C01011</v>
          </cell>
          <cell r="D2517" t="str">
            <v>AUROLAB</v>
          </cell>
          <cell r="E2517">
            <v>111.69121372000001</v>
          </cell>
          <cell r="J2517">
            <v>111.69121372000001</v>
          </cell>
          <cell r="K2517" t="str">
            <v>Small Cap</v>
          </cell>
        </row>
        <row r="2518">
          <cell r="C2518" t="str">
            <v>INE039B01026</v>
          </cell>
          <cell r="D2518" t="str">
            <v>CINEVISTA</v>
          </cell>
          <cell r="E2518">
            <v>111.00275890399999</v>
          </cell>
          <cell r="F2518" t="str">
            <v>CINEVISTA</v>
          </cell>
          <cell r="G2518">
            <v>111</v>
          </cell>
          <cell r="J2518">
            <v>111.00137945199999</v>
          </cell>
          <cell r="K2518" t="str">
            <v>Small Cap</v>
          </cell>
        </row>
        <row r="2519">
          <cell r="C2519" t="str">
            <v>INE185K01036</v>
          </cell>
          <cell r="D2519" t="str">
            <v>ARNOLD</v>
          </cell>
          <cell r="E2519">
            <v>110.790487805</v>
          </cell>
          <cell r="J2519">
            <v>110.790487805</v>
          </cell>
          <cell r="K2519" t="str">
            <v>Small Cap</v>
          </cell>
        </row>
        <row r="2520">
          <cell r="C2520" t="str">
            <v>INE997I01012</v>
          </cell>
          <cell r="D2520" t="str">
            <v>SHRIKRISH</v>
          </cell>
          <cell r="E2520">
            <v>110.638243902</v>
          </cell>
          <cell r="J2520">
            <v>110.638243902</v>
          </cell>
          <cell r="K2520" t="str">
            <v>Small Cap</v>
          </cell>
        </row>
        <row r="2521">
          <cell r="C2521" t="str">
            <v>INE125G01014</v>
          </cell>
          <cell r="D2521" t="str">
            <v>EDVENSWA</v>
          </cell>
          <cell r="E2521">
            <v>110.636461951</v>
          </cell>
          <cell r="J2521">
            <v>110.636461951</v>
          </cell>
          <cell r="K2521" t="str">
            <v>Small Cap</v>
          </cell>
        </row>
        <row r="2522">
          <cell r="C2522" t="str">
            <v>INE788B01028</v>
          </cell>
          <cell r="D2522" t="str">
            <v>INDSWFTLTD</v>
          </cell>
          <cell r="E2522">
            <v>110.01193314700001</v>
          </cell>
          <cell r="F2522" t="str">
            <v>INDSWFTLTD</v>
          </cell>
          <cell r="G2522">
            <v>110</v>
          </cell>
          <cell r="J2522">
            <v>110.0059665735</v>
          </cell>
          <cell r="K2522" t="str">
            <v>Small Cap</v>
          </cell>
        </row>
        <row r="2523">
          <cell r="C2523" t="str">
            <v>INE902G01016</v>
          </cell>
          <cell r="D2523" t="str">
            <v>KGPETRO</v>
          </cell>
          <cell r="E2523">
            <v>109.808454024</v>
          </cell>
          <cell r="J2523">
            <v>109.808454024</v>
          </cell>
          <cell r="K2523" t="str">
            <v>Small Cap</v>
          </cell>
        </row>
        <row r="2524">
          <cell r="C2524" t="str">
            <v>INE710D01010</v>
          </cell>
          <cell r="D2524" t="str">
            <v>BNRSEC</v>
          </cell>
          <cell r="E2524">
            <v>109.7595</v>
          </cell>
          <cell r="J2524">
            <v>109.7595</v>
          </cell>
          <cell r="K2524" t="str">
            <v>Small Cap</v>
          </cell>
        </row>
        <row r="2525">
          <cell r="C2525" t="str">
            <v>INE962E01015</v>
          </cell>
          <cell r="D2525" t="str">
            <v>SCOOBEEDAY</v>
          </cell>
          <cell r="E2525">
            <v>109.72053658499999</v>
          </cell>
          <cell r="J2525">
            <v>109.72053658499999</v>
          </cell>
          <cell r="K2525" t="str">
            <v>Small Cap</v>
          </cell>
        </row>
        <row r="2526">
          <cell r="C2526" t="str">
            <v>INE841Y01019</v>
          </cell>
          <cell r="D2526" t="str">
            <v>JFL</v>
          </cell>
          <cell r="E2526">
            <v>109.709753799</v>
          </cell>
          <cell r="J2526">
            <v>109.709753799</v>
          </cell>
          <cell r="K2526" t="str">
            <v>Small Cap</v>
          </cell>
        </row>
        <row r="2527">
          <cell r="C2527" t="str">
            <v>INE460D01038</v>
          </cell>
          <cell r="D2527" t="str">
            <v>SUPTANERY</v>
          </cell>
          <cell r="E2527">
            <v>109.638607674</v>
          </cell>
          <cell r="J2527">
            <v>109.638607674</v>
          </cell>
          <cell r="K2527" t="str">
            <v>Small Cap</v>
          </cell>
        </row>
        <row r="2528">
          <cell r="C2528" t="str">
            <v>INE126M01010</v>
          </cell>
          <cell r="D2528" t="str">
            <v>YAARI</v>
          </cell>
          <cell r="E2528">
            <v>109.31710835599999</v>
          </cell>
          <cell r="F2528" t="str">
            <v>YAARI</v>
          </cell>
          <cell r="G2528">
            <v>109</v>
          </cell>
          <cell r="J2528">
            <v>109.158554178</v>
          </cell>
          <cell r="K2528" t="str">
            <v>Small Cap</v>
          </cell>
        </row>
        <row r="2529">
          <cell r="C2529" t="str">
            <v>INE087Z01024</v>
          </cell>
          <cell r="F2529" t="str">
            <v>AAKASH</v>
          </cell>
          <cell r="G2529">
            <v>109</v>
          </cell>
          <cell r="J2529">
            <v>109</v>
          </cell>
          <cell r="K2529" t="str">
            <v>Small Cap</v>
          </cell>
        </row>
        <row r="2530">
          <cell r="C2530" t="str">
            <v>INE646C01018</v>
          </cell>
          <cell r="F2530" t="str">
            <v>GROBTEA</v>
          </cell>
          <cell r="G2530">
            <v>109</v>
          </cell>
          <cell r="J2530">
            <v>109</v>
          </cell>
          <cell r="K2530" t="str">
            <v>Small Cap</v>
          </cell>
        </row>
        <row r="2531">
          <cell r="C2531" t="str">
            <v>INE328E01027</v>
          </cell>
          <cell r="H2531" t="str">
            <v>RAMARAJU</v>
          </cell>
          <cell r="I2531">
            <v>108.6913967265576</v>
          </cell>
          <cell r="J2531">
            <v>108.6913967265576</v>
          </cell>
          <cell r="K2531" t="str">
            <v>Small Cap</v>
          </cell>
        </row>
        <row r="2532">
          <cell r="C2532" t="str">
            <v>INE241F01011</v>
          </cell>
          <cell r="D2532" t="str">
            <v>FUTSOL</v>
          </cell>
          <cell r="E2532">
            <v>108.64472717999999</v>
          </cell>
          <cell r="J2532">
            <v>108.64472717999999</v>
          </cell>
          <cell r="K2532" t="str">
            <v>Small Cap</v>
          </cell>
        </row>
        <row r="2533">
          <cell r="C2533" t="str">
            <v>INE0BTM01013</v>
          </cell>
          <cell r="D2533" t="str">
            <v>SECMARK</v>
          </cell>
          <cell r="E2533">
            <v>109.26254658599998</v>
          </cell>
          <cell r="F2533" t="str">
            <v>SECMARK</v>
          </cell>
          <cell r="G2533">
            <v>108</v>
          </cell>
          <cell r="J2533">
            <v>108.63127329299999</v>
          </cell>
          <cell r="K2533" t="str">
            <v>Small Cap</v>
          </cell>
        </row>
        <row r="2534">
          <cell r="C2534" t="str">
            <v>INE278C01010</v>
          </cell>
          <cell r="D2534" t="str">
            <v>SHETR</v>
          </cell>
          <cell r="E2534">
            <v>108.153788195</v>
          </cell>
          <cell r="J2534">
            <v>108.153788195</v>
          </cell>
          <cell r="K2534" t="str">
            <v>Small Cap</v>
          </cell>
        </row>
        <row r="2535">
          <cell r="C2535" t="str">
            <v>INE807M01023</v>
          </cell>
          <cell r="D2535" t="str">
            <v>TITANIN</v>
          </cell>
          <cell r="E2535">
            <v>107.64503623</v>
          </cell>
          <cell r="J2535">
            <v>107.64503623</v>
          </cell>
          <cell r="K2535" t="str">
            <v>Small Cap</v>
          </cell>
        </row>
        <row r="2536">
          <cell r="C2536" t="str">
            <v>INE967B01028</v>
          </cell>
          <cell r="D2536" t="str">
            <v>SCANPGEOM</v>
          </cell>
          <cell r="E2536">
            <v>107.3322003</v>
          </cell>
          <cell r="J2536">
            <v>107.3322003</v>
          </cell>
          <cell r="K2536" t="str">
            <v>Small Cap</v>
          </cell>
        </row>
        <row r="2537">
          <cell r="C2537" t="str">
            <v>INE393A01011</v>
          </cell>
          <cell r="D2537" t="str">
            <v>DELTAMAGNT</v>
          </cell>
          <cell r="E2537">
            <v>107.61355653699999</v>
          </cell>
          <cell r="F2537" t="str">
            <v>DELTAMAGNT</v>
          </cell>
          <cell r="G2537">
            <v>107</v>
          </cell>
          <cell r="J2537">
            <v>107.3067782685</v>
          </cell>
          <cell r="K2537" t="str">
            <v>Small Cap</v>
          </cell>
        </row>
        <row r="2538">
          <cell r="C2538" t="str">
            <v>INE060E01018</v>
          </cell>
          <cell r="D2538" t="str">
            <v>KEMP</v>
          </cell>
          <cell r="E2538">
            <v>107.23716237400001</v>
          </cell>
          <cell r="J2538">
            <v>107.23716237400001</v>
          </cell>
          <cell r="K2538" t="str">
            <v>Small Cap</v>
          </cell>
        </row>
        <row r="2539">
          <cell r="C2539" t="str">
            <v>INE296C01020</v>
          </cell>
          <cell r="D2539" t="str">
            <v>FIBERWEB</v>
          </cell>
          <cell r="E2539">
            <v>107.420699615</v>
          </cell>
          <cell r="F2539" t="str">
            <v>FIBERWEB</v>
          </cell>
          <cell r="G2539">
            <v>107</v>
          </cell>
          <cell r="J2539">
            <v>107.21034980749999</v>
          </cell>
          <cell r="K2539" t="str">
            <v>Small Cap</v>
          </cell>
        </row>
        <row r="2540">
          <cell r="C2540" t="str">
            <v>INE502D01011</v>
          </cell>
          <cell r="D2540" t="str">
            <v>TIHIL</v>
          </cell>
          <cell r="E2540">
            <v>107.09720217899999</v>
          </cell>
          <cell r="J2540">
            <v>107.09720217899999</v>
          </cell>
          <cell r="K2540" t="str">
            <v>Small Cap</v>
          </cell>
        </row>
        <row r="2541">
          <cell r="C2541" t="str">
            <v>INE877E01015</v>
          </cell>
          <cell r="D2541" t="str">
            <v>GUJINTRX</v>
          </cell>
          <cell r="E2541">
            <v>106.997306122</v>
          </cell>
          <cell r="J2541">
            <v>106.997306122</v>
          </cell>
          <cell r="K2541" t="str">
            <v>Small Cap</v>
          </cell>
        </row>
        <row r="2542">
          <cell r="C2542" t="str">
            <v>INE590L01019</v>
          </cell>
          <cell r="D2542" t="str">
            <v>VASWANI</v>
          </cell>
          <cell r="E2542">
            <v>106.883902439</v>
          </cell>
          <cell r="F2542" t="str">
            <v>VASWANI</v>
          </cell>
          <cell r="G2542">
            <v>107</v>
          </cell>
          <cell r="J2542">
            <v>106.9419512195</v>
          </cell>
          <cell r="K2542" t="str">
            <v>Small Cap</v>
          </cell>
        </row>
        <row r="2543">
          <cell r="C2543" t="str">
            <v>INE334C01029</v>
          </cell>
          <cell r="D2543" t="str">
            <v>EVERESTO</v>
          </cell>
          <cell r="E2543">
            <v>106.77918699199999</v>
          </cell>
          <cell r="J2543">
            <v>106.77918699199999</v>
          </cell>
          <cell r="K2543" t="str">
            <v>Small Cap</v>
          </cell>
        </row>
        <row r="2544">
          <cell r="C2544" t="str">
            <v>INE883D01023</v>
          </cell>
          <cell r="D2544" t="str">
            <v>KBSINDIA</v>
          </cell>
          <cell r="E2544">
            <v>106.77521333300001</v>
          </cell>
          <cell r="J2544">
            <v>106.77521333300001</v>
          </cell>
          <cell r="K2544" t="str">
            <v>Small Cap</v>
          </cell>
        </row>
        <row r="2545">
          <cell r="C2545" t="str">
            <v>INE060J01017</v>
          </cell>
          <cell r="D2545" t="str">
            <v>FLEXITUFF</v>
          </cell>
          <cell r="E2545">
            <v>106.59994240399999</v>
          </cell>
          <cell r="F2545" t="str">
            <v>FLEXITUFF</v>
          </cell>
          <cell r="G2545">
            <v>106</v>
          </cell>
          <cell r="J2545">
            <v>106.29997120199999</v>
          </cell>
          <cell r="K2545" t="str">
            <v>Small Cap</v>
          </cell>
        </row>
        <row r="2546">
          <cell r="C2546" t="str">
            <v>INE065J01024</v>
          </cell>
          <cell r="D2546" t="str">
            <v>TPHQ</v>
          </cell>
          <cell r="E2546">
            <v>106.41313398999999</v>
          </cell>
          <cell r="F2546" t="str">
            <v>TPHQ</v>
          </cell>
          <cell r="G2546">
            <v>106</v>
          </cell>
          <cell r="J2546">
            <v>106.206566995</v>
          </cell>
          <cell r="K2546" t="str">
            <v>Small Cap</v>
          </cell>
        </row>
        <row r="2547">
          <cell r="C2547" t="str">
            <v>INE058B01018</v>
          </cell>
          <cell r="D2547" t="str">
            <v>ZENITHEXPO</v>
          </cell>
          <cell r="E2547">
            <v>106.163102439</v>
          </cell>
          <cell r="F2547" t="str">
            <v>ZENITHEXPO</v>
          </cell>
          <cell r="G2547">
            <v>106</v>
          </cell>
          <cell r="J2547">
            <v>106.0815512195</v>
          </cell>
          <cell r="K2547" t="str">
            <v>Small Cap</v>
          </cell>
        </row>
        <row r="2548">
          <cell r="C2548" t="str">
            <v>INE171P01019</v>
          </cell>
          <cell r="D2548" t="str">
            <v>PTIL</v>
          </cell>
          <cell r="E2548">
            <v>106.061341407</v>
          </cell>
          <cell r="J2548">
            <v>106.061341407</v>
          </cell>
          <cell r="K2548" t="str">
            <v>Small Cap</v>
          </cell>
        </row>
        <row r="2549">
          <cell r="C2549" t="str">
            <v>INE262Z01023</v>
          </cell>
          <cell r="F2549" t="str">
            <v>LATTEYS</v>
          </cell>
          <cell r="G2549">
            <v>106</v>
          </cell>
          <cell r="J2549">
            <v>106</v>
          </cell>
          <cell r="K2549" t="str">
            <v>Small Cap</v>
          </cell>
        </row>
        <row r="2550">
          <cell r="C2550" t="str">
            <v>INE395A01016</v>
          </cell>
          <cell r="D2550" t="str">
            <v>BSELALGO</v>
          </cell>
          <cell r="E2550">
            <v>105.649474638</v>
          </cell>
          <cell r="J2550">
            <v>105.649474638</v>
          </cell>
          <cell r="K2550" t="str">
            <v>Small Cap</v>
          </cell>
        </row>
        <row r="2551">
          <cell r="C2551" t="str">
            <v>INE162C01024</v>
          </cell>
          <cell r="D2551" t="str">
            <v>PARASPETRO</v>
          </cell>
          <cell r="E2551">
            <v>105.80947756100001</v>
          </cell>
          <cell r="F2551" t="str">
            <v>PARASPETRO</v>
          </cell>
          <cell r="G2551">
            <v>105</v>
          </cell>
          <cell r="J2551">
            <v>105.4047387805</v>
          </cell>
          <cell r="K2551" t="str">
            <v>Small Cap</v>
          </cell>
        </row>
        <row r="2552">
          <cell r="C2552" t="str">
            <v>INE083E01010</v>
          </cell>
          <cell r="D2552" t="str">
            <v>DYNAVSN</v>
          </cell>
          <cell r="E2552">
            <v>105.364292683</v>
          </cell>
          <cell r="J2552">
            <v>105.364292683</v>
          </cell>
          <cell r="K2552" t="str">
            <v>Small Cap</v>
          </cell>
        </row>
        <row r="2553">
          <cell r="C2553" t="str">
            <v>INE829A01014</v>
          </cell>
          <cell r="D2553" t="str">
            <v>BIOFILCHEM</v>
          </cell>
          <cell r="E2553">
            <v>105.345732</v>
          </cell>
          <cell r="F2553" t="str">
            <v>BIOFILCHEM</v>
          </cell>
          <cell r="G2553">
            <v>105</v>
          </cell>
          <cell r="J2553">
            <v>105.172866</v>
          </cell>
          <cell r="K2553" t="str">
            <v>Small Cap</v>
          </cell>
        </row>
        <row r="2554">
          <cell r="C2554" t="str">
            <v>INE511D01012</v>
          </cell>
          <cell r="D2554" t="str">
            <v>JYOTI</v>
          </cell>
          <cell r="E2554">
            <v>105.01255806799999</v>
          </cell>
          <cell r="J2554">
            <v>105.01255806799999</v>
          </cell>
          <cell r="K2554" t="str">
            <v>Small Cap</v>
          </cell>
        </row>
        <row r="2555">
          <cell r="C2555" t="str">
            <v>INE417E01010</v>
          </cell>
          <cell r="D2555" t="str">
            <v>PCCOSMA</v>
          </cell>
          <cell r="E2555">
            <v>104.976092073</v>
          </cell>
          <cell r="J2555">
            <v>104.976092073</v>
          </cell>
          <cell r="K2555" t="str">
            <v>Small Cap</v>
          </cell>
        </row>
        <row r="2556">
          <cell r="C2556" t="str">
            <v>INE598C01011</v>
          </cell>
          <cell r="D2556" t="str">
            <v>HISARMETAL</v>
          </cell>
          <cell r="E2556">
            <v>104.938243902</v>
          </cell>
          <cell r="F2556" t="str">
            <v>HISARMETAL</v>
          </cell>
          <cell r="G2556">
            <v>105</v>
          </cell>
          <cell r="J2556">
            <v>104.96912195100001</v>
          </cell>
          <cell r="K2556" t="str">
            <v>Small Cap</v>
          </cell>
        </row>
        <row r="2557">
          <cell r="C2557" t="str">
            <v>INE413D01011</v>
          </cell>
          <cell r="D2557" t="str">
            <v>ARIHANT</v>
          </cell>
          <cell r="E2557">
            <v>104.93475284600001</v>
          </cell>
          <cell r="J2557">
            <v>104.93475284600001</v>
          </cell>
          <cell r="K2557" t="str">
            <v>Small Cap</v>
          </cell>
        </row>
        <row r="2558">
          <cell r="C2558" t="str">
            <v>INE932C01012</v>
          </cell>
          <cell r="D2558" t="str">
            <v>TOKYOPLAST</v>
          </cell>
          <cell r="E2558">
            <v>104.733545964</v>
          </cell>
          <cell r="F2558" t="str">
            <v>TOKYOPLAST</v>
          </cell>
          <cell r="G2558">
            <v>105</v>
          </cell>
          <cell r="J2558">
            <v>104.866772982</v>
          </cell>
          <cell r="K2558" t="str">
            <v>Small Cap</v>
          </cell>
        </row>
        <row r="2559">
          <cell r="C2559" t="str">
            <v>INE008B01013</v>
          </cell>
          <cell r="D2559" t="str">
            <v>AIMCOPEST</v>
          </cell>
          <cell r="E2559">
            <v>104.77504132899999</v>
          </cell>
          <cell r="J2559">
            <v>104.77504132899999</v>
          </cell>
          <cell r="K2559" t="str">
            <v>Small Cap</v>
          </cell>
        </row>
        <row r="2560">
          <cell r="C2560" t="str">
            <v>INE423D01010</v>
          </cell>
          <cell r="D2560" t="str">
            <v>ECOPLAST</v>
          </cell>
          <cell r="E2560">
            <v>104.20207317100001</v>
          </cell>
          <cell r="J2560">
            <v>104.20207317100001</v>
          </cell>
          <cell r="K2560" t="str">
            <v>Small Cap</v>
          </cell>
        </row>
        <row r="2561">
          <cell r="C2561" t="str">
            <v>INE731A01020</v>
          </cell>
          <cell r="D2561" t="str">
            <v>ARCHIES</v>
          </cell>
          <cell r="E2561">
            <v>104.379101463</v>
          </cell>
          <cell r="F2561" t="str">
            <v>ARCHIES</v>
          </cell>
          <cell r="G2561">
            <v>104</v>
          </cell>
          <cell r="J2561">
            <v>104.18955073149999</v>
          </cell>
          <cell r="K2561" t="str">
            <v>Small Cap</v>
          </cell>
        </row>
        <row r="2562">
          <cell r="C2562" t="str">
            <v>INE813V01022</v>
          </cell>
          <cell r="F2562" t="str">
            <v>MCL</v>
          </cell>
          <cell r="G2562">
            <v>104</v>
          </cell>
          <cell r="J2562">
            <v>104</v>
          </cell>
          <cell r="K2562" t="str">
            <v>Small Cap</v>
          </cell>
        </row>
        <row r="2563">
          <cell r="C2563" t="str">
            <v>INE030C01015</v>
          </cell>
          <cell r="D2563" t="str">
            <v>ANSALBU</v>
          </cell>
          <cell r="E2563">
            <v>103.919425976</v>
          </cell>
          <cell r="J2563">
            <v>103.919425976</v>
          </cell>
          <cell r="K2563" t="str">
            <v>Small Cap</v>
          </cell>
        </row>
        <row r="2564">
          <cell r="C2564" t="str">
            <v>INE661K01010</v>
          </cell>
          <cell r="D2564" t="str">
            <v>VIRYA</v>
          </cell>
          <cell r="E2564">
            <v>103.769695122</v>
          </cell>
          <cell r="J2564">
            <v>103.769695122</v>
          </cell>
          <cell r="K2564" t="str">
            <v>Small Cap</v>
          </cell>
        </row>
        <row r="2565">
          <cell r="C2565" t="str">
            <v>INE472C01027</v>
          </cell>
          <cell r="D2565" t="str">
            <v>SHRISTI</v>
          </cell>
          <cell r="E2565">
            <v>103.448029268</v>
          </cell>
          <cell r="J2565">
            <v>103.448029268</v>
          </cell>
          <cell r="K2565" t="str">
            <v>Small Cap</v>
          </cell>
        </row>
        <row r="2566">
          <cell r="C2566" t="str">
            <v>INE431F01018</v>
          </cell>
          <cell r="F2566" t="str">
            <v>PKTEA</v>
          </cell>
          <cell r="G2566">
            <v>103</v>
          </cell>
          <cell r="J2566">
            <v>103</v>
          </cell>
          <cell r="K2566" t="str">
            <v>Small Cap</v>
          </cell>
        </row>
        <row r="2567">
          <cell r="C2567" t="str">
            <v>INE123B01028</v>
          </cell>
          <cell r="D2567" t="str">
            <v>NAGREEKEXP</v>
          </cell>
          <cell r="E2567">
            <v>102.660188535</v>
          </cell>
          <cell r="F2567" t="str">
            <v>NAGREEKEXP</v>
          </cell>
          <cell r="G2567">
            <v>102</v>
          </cell>
          <cell r="J2567">
            <v>102.3300942675</v>
          </cell>
          <cell r="K2567" t="str">
            <v>Small Cap</v>
          </cell>
        </row>
        <row r="2568">
          <cell r="C2568" t="str">
            <v>INE0A6N01026</v>
          </cell>
          <cell r="D2568" t="str">
            <v>MCPL</v>
          </cell>
          <cell r="E2568">
            <v>102.279049438</v>
          </cell>
          <cell r="J2568">
            <v>102.279049438</v>
          </cell>
          <cell r="K2568" t="str">
            <v>Small Cap</v>
          </cell>
        </row>
        <row r="2569">
          <cell r="C2569" t="str">
            <v>INE040M01013</v>
          </cell>
          <cell r="D2569" t="str">
            <v>TREEHOUSE</v>
          </cell>
          <cell r="E2569">
            <v>102.369936744</v>
          </cell>
          <cell r="F2569" t="str">
            <v>TREEHOUSE</v>
          </cell>
          <cell r="G2569">
            <v>102</v>
          </cell>
          <cell r="H2569" t="str">
            <v>TREEHOUSE</v>
          </cell>
          <cell r="I2569">
            <v>101.97231293213122</v>
          </cell>
          <cell r="J2569">
            <v>102.11408322537709</v>
          </cell>
          <cell r="K2569" t="str">
            <v>Small Cap</v>
          </cell>
        </row>
        <row r="2570">
          <cell r="C2570" t="str">
            <v>INE0RDM01013</v>
          </cell>
          <cell r="D2570" t="str">
            <v>DEEPAKCHEM</v>
          </cell>
          <cell r="E2570">
            <v>102.058005854</v>
          </cell>
          <cell r="J2570">
            <v>102.058005854</v>
          </cell>
          <cell r="K2570" t="str">
            <v>Small Cap</v>
          </cell>
        </row>
        <row r="2571">
          <cell r="C2571" t="str">
            <v>INE718P01017</v>
          </cell>
          <cell r="D2571" t="str">
            <v>JAMESWARREN</v>
          </cell>
          <cell r="E2571">
            <v>102.01578861799999</v>
          </cell>
          <cell r="J2571">
            <v>102.01578861799999</v>
          </cell>
          <cell r="K2571" t="str">
            <v>Small Cap</v>
          </cell>
        </row>
        <row r="2572">
          <cell r="C2572" t="str">
            <v>INE655D01025</v>
          </cell>
          <cell r="D2572" t="str">
            <v>SHALIWIR</v>
          </cell>
          <cell r="E2572">
            <v>101.68628180399999</v>
          </cell>
          <cell r="J2572">
            <v>101.68628180399999</v>
          </cell>
          <cell r="K2572" t="str">
            <v>Small Cap</v>
          </cell>
        </row>
        <row r="2573">
          <cell r="C2573" t="str">
            <v>INE608C01026</v>
          </cell>
          <cell r="D2573" t="str">
            <v>NOVIS</v>
          </cell>
          <cell r="E2573">
            <v>101.375083461</v>
          </cell>
          <cell r="J2573">
            <v>101.375083461</v>
          </cell>
          <cell r="K2573" t="str">
            <v>Small Cap</v>
          </cell>
        </row>
        <row r="2574">
          <cell r="C2574" t="str">
            <v>INE624M01014</v>
          </cell>
          <cell r="D2574" t="str">
            <v>LYKISLTD</v>
          </cell>
          <cell r="E2574">
            <v>101.35253845599999</v>
          </cell>
          <cell r="J2574">
            <v>101.35253845599999</v>
          </cell>
          <cell r="K2574" t="str">
            <v>Small Cap</v>
          </cell>
        </row>
        <row r="2575">
          <cell r="C2575" t="str">
            <v>INE145L01012</v>
          </cell>
          <cell r="D2575" t="str">
            <v>KEERTHI</v>
          </cell>
          <cell r="E2575">
            <v>101.243253849</v>
          </cell>
          <cell r="J2575">
            <v>101.243253849</v>
          </cell>
          <cell r="K2575" t="str">
            <v>Small Cap</v>
          </cell>
        </row>
        <row r="2576">
          <cell r="C2576" t="str">
            <v>INE960A01017</v>
          </cell>
          <cell r="D2576" t="str">
            <v>SHILGRAVQ</v>
          </cell>
          <cell r="E2576">
            <v>101.175709626</v>
          </cell>
          <cell r="J2576">
            <v>101.175709626</v>
          </cell>
          <cell r="K2576" t="str">
            <v>Small Cap</v>
          </cell>
        </row>
        <row r="2577">
          <cell r="C2577" t="str">
            <v>INE0QIS01011</v>
          </cell>
          <cell r="D2577" t="str">
            <v>SHREE</v>
          </cell>
          <cell r="E2577">
            <v>100.992955963</v>
          </cell>
          <cell r="J2577">
            <v>100.992955963</v>
          </cell>
          <cell r="K2577" t="str">
            <v>Small Cap</v>
          </cell>
        </row>
        <row r="2578">
          <cell r="C2578" t="str">
            <v>INE01KI01027</v>
          </cell>
          <cell r="D2578" t="str">
            <v>VINNY</v>
          </cell>
          <cell r="E2578">
            <v>100.66915627</v>
          </cell>
          <cell r="F2578" t="str">
            <v>VINNY</v>
          </cell>
          <cell r="G2578">
            <v>101</v>
          </cell>
          <cell r="J2578">
            <v>100.834578135</v>
          </cell>
          <cell r="K2578" t="str">
            <v>Small Cap</v>
          </cell>
        </row>
        <row r="2579">
          <cell r="C2579" t="str">
            <v>INE185H01016</v>
          </cell>
          <cell r="D2579" t="str">
            <v>CELEBRITY</v>
          </cell>
          <cell r="E2579">
            <v>101.21544359400001</v>
          </cell>
          <cell r="F2579" t="str">
            <v>CELEBRITY</v>
          </cell>
          <cell r="G2579">
            <v>100</v>
          </cell>
          <cell r="J2579">
            <v>100.60772179700001</v>
          </cell>
          <cell r="K2579" t="str">
            <v>Small Cap</v>
          </cell>
        </row>
        <row r="2580">
          <cell r="C2580" t="str">
            <v>INE172F01018</v>
          </cell>
          <cell r="H2580" t="str">
            <v>AASHRIT</v>
          </cell>
          <cell r="I2580">
            <v>100.42755725655721</v>
          </cell>
          <cell r="J2580">
            <v>100.42755725655721</v>
          </cell>
          <cell r="K2580" t="str">
            <v>Small Cap</v>
          </cell>
        </row>
        <row r="2581">
          <cell r="C2581" t="str">
            <v>INE393F01010</v>
          </cell>
          <cell r="D2581" t="str">
            <v>MAXHEIGHTS</v>
          </cell>
          <cell r="E2581">
            <v>100.42201249</v>
          </cell>
          <cell r="J2581">
            <v>100.42201249</v>
          </cell>
          <cell r="K2581" t="str">
            <v>Small Cap</v>
          </cell>
        </row>
        <row r="2582">
          <cell r="C2582" t="str">
            <v>INE070K01014</v>
          </cell>
          <cell r="D2582" t="str">
            <v>APIS</v>
          </cell>
          <cell r="E2582">
            <v>100.319848256</v>
          </cell>
          <cell r="J2582">
            <v>100.319848256</v>
          </cell>
          <cell r="K2582" t="str">
            <v>Small Cap</v>
          </cell>
        </row>
        <row r="2583">
          <cell r="C2583" t="str">
            <v>INE146E01015</v>
          </cell>
          <cell r="D2583" t="str">
            <v>CREATIVE</v>
          </cell>
          <cell r="E2583">
            <v>100.19205691099999</v>
          </cell>
          <cell r="J2583">
            <v>100.19205691099999</v>
          </cell>
          <cell r="K2583" t="str">
            <v>Small Cap</v>
          </cell>
        </row>
        <row r="2584">
          <cell r="C2584" t="str">
            <v>INE411Y01011</v>
          </cell>
          <cell r="F2584" t="str">
            <v>DIL</v>
          </cell>
          <cell r="G2584">
            <v>100</v>
          </cell>
          <cell r="J2584">
            <v>100</v>
          </cell>
          <cell r="K2584" t="str">
            <v>Small Cap</v>
          </cell>
        </row>
        <row r="2585">
          <cell r="C2585" t="str">
            <v>INE706C01028</v>
          </cell>
          <cell r="D2585" t="str">
            <v>AUTOPINS</v>
          </cell>
          <cell r="E2585">
            <v>99.833681964999997</v>
          </cell>
          <cell r="J2585">
            <v>99.833681964999997</v>
          </cell>
          <cell r="K2585" t="str">
            <v>Small Cap</v>
          </cell>
        </row>
        <row r="2586">
          <cell r="C2586" t="str">
            <v>INE549D01012</v>
          </cell>
          <cell r="D2586" t="str">
            <v>WSFX</v>
          </cell>
          <cell r="E2586">
            <v>99.794433689000002</v>
          </cell>
          <cell r="J2586">
            <v>99.794433689000002</v>
          </cell>
          <cell r="K2586" t="str">
            <v>Small Cap</v>
          </cell>
        </row>
        <row r="2587">
          <cell r="C2587" t="str">
            <v>INE953M01033</v>
          </cell>
          <cell r="D2587" t="str">
            <v>PSITINFRA</v>
          </cell>
          <cell r="E2587">
            <v>99.75364682899999</v>
          </cell>
          <cell r="J2587">
            <v>99.75364682899999</v>
          </cell>
          <cell r="K2587" t="str">
            <v>Small Cap</v>
          </cell>
        </row>
        <row r="2588">
          <cell r="C2588" t="str">
            <v>INE895C01011</v>
          </cell>
          <cell r="D2588" t="str">
            <v>TATAYODOGA</v>
          </cell>
          <cell r="E2588">
            <v>99.572196661999996</v>
          </cell>
          <cell r="J2588">
            <v>99.572196661999996</v>
          </cell>
          <cell r="K2588" t="str">
            <v>Small Cap</v>
          </cell>
        </row>
        <row r="2589">
          <cell r="C2589" t="str">
            <v>INE277C01012</v>
          </cell>
          <cell r="D2589" t="str">
            <v>REGENCERAM</v>
          </cell>
          <cell r="E2589">
            <v>100.549612557</v>
          </cell>
          <cell r="F2589" t="str">
            <v>REGENCERAM</v>
          </cell>
          <cell r="G2589">
            <v>98</v>
          </cell>
          <cell r="J2589">
            <v>99.274806278499995</v>
          </cell>
          <cell r="K2589" t="str">
            <v>Small Cap</v>
          </cell>
        </row>
        <row r="2590">
          <cell r="C2590" t="str">
            <v>INE273A01015</v>
          </cell>
          <cell r="D2590" t="str">
            <v>APLAB</v>
          </cell>
          <cell r="E2590">
            <v>99.268393251999996</v>
          </cell>
          <cell r="J2590">
            <v>99.268393251999996</v>
          </cell>
          <cell r="K2590" t="str">
            <v>Small Cap</v>
          </cell>
        </row>
        <row r="2591">
          <cell r="C2591" t="str">
            <v>INE289C01025</v>
          </cell>
          <cell r="D2591" t="str">
            <v>TIMESGTY</v>
          </cell>
          <cell r="E2591">
            <v>99.174765526000002</v>
          </cell>
          <cell r="F2591" t="str">
            <v>TIMESGTY</v>
          </cell>
          <cell r="G2591">
            <v>99</v>
          </cell>
          <cell r="J2591">
            <v>99.087382762999994</v>
          </cell>
          <cell r="K2591" t="str">
            <v>Small Cap</v>
          </cell>
        </row>
        <row r="2592">
          <cell r="C2592" t="str">
            <v>INE149Q01021</v>
          </cell>
          <cell r="D2592" t="str">
            <v>KALYANCAP</v>
          </cell>
          <cell r="E2592">
            <v>99.061489756</v>
          </cell>
          <cell r="J2592">
            <v>99.061489756</v>
          </cell>
          <cell r="K2592" t="str">
            <v>Small Cap</v>
          </cell>
        </row>
        <row r="2593">
          <cell r="C2593" t="str">
            <v>INE314C01013</v>
          </cell>
          <cell r="D2593" t="str">
            <v>SOMATEX</v>
          </cell>
          <cell r="E2593">
            <v>98.808148462999995</v>
          </cell>
          <cell r="F2593" t="str">
            <v>SOMATEX</v>
          </cell>
          <cell r="G2593">
            <v>99</v>
          </cell>
          <cell r="J2593">
            <v>98.904074231500005</v>
          </cell>
          <cell r="K2593" t="str">
            <v>Small Cap</v>
          </cell>
        </row>
        <row r="2594">
          <cell r="C2594" t="str">
            <v>INE0KPY01017</v>
          </cell>
          <cell r="D2594" t="str">
            <v>SEML</v>
          </cell>
          <cell r="E2594">
            <v>98.900487804999997</v>
          </cell>
          <cell r="J2594">
            <v>98.900487804999997</v>
          </cell>
          <cell r="K2594" t="str">
            <v>Small Cap</v>
          </cell>
        </row>
        <row r="2595">
          <cell r="C2595" t="str">
            <v>INE078I01011</v>
          </cell>
          <cell r="D2595" t="str">
            <v>ARCHITORG</v>
          </cell>
          <cell r="E2595">
            <v>98.811785794000002</v>
          </cell>
          <cell r="J2595">
            <v>98.811785794000002</v>
          </cell>
          <cell r="K2595" t="str">
            <v>Small Cap</v>
          </cell>
        </row>
        <row r="2596">
          <cell r="C2596" t="str">
            <v>INE773T01014</v>
          </cell>
          <cell r="D2596" t="str">
            <v>RELICAB</v>
          </cell>
          <cell r="E2596">
            <v>98.666293303000003</v>
          </cell>
          <cell r="J2596">
            <v>98.666293303000003</v>
          </cell>
          <cell r="K2596" t="str">
            <v>Small Cap</v>
          </cell>
        </row>
        <row r="2597">
          <cell r="C2597" t="str">
            <v>INE110Q01023</v>
          </cell>
          <cell r="D2597" t="str">
            <v>STCORP</v>
          </cell>
          <cell r="E2597">
            <v>98.64361034400001</v>
          </cell>
          <cell r="J2597">
            <v>98.64361034400001</v>
          </cell>
          <cell r="K2597" t="str">
            <v>Small Cap</v>
          </cell>
        </row>
        <row r="2598">
          <cell r="C2598" t="str">
            <v>INE095B01010</v>
          </cell>
          <cell r="D2598" t="str">
            <v>ELEMARB</v>
          </cell>
          <cell r="E2598">
            <v>98.596085365999997</v>
          </cell>
          <cell r="J2598">
            <v>98.596085365999997</v>
          </cell>
          <cell r="K2598" t="str">
            <v>Small Cap</v>
          </cell>
        </row>
        <row r="2599">
          <cell r="C2599" t="str">
            <v>INE960C01013</v>
          </cell>
          <cell r="D2599" t="str">
            <v>CAPFIN</v>
          </cell>
          <cell r="E2599">
            <v>98.514936878</v>
          </cell>
          <cell r="J2599">
            <v>98.514936878</v>
          </cell>
          <cell r="K2599" t="str">
            <v>Small Cap</v>
          </cell>
        </row>
        <row r="2600">
          <cell r="C2600" t="str">
            <v>INE0SCB01016</v>
          </cell>
          <cell r="D2600" t="str">
            <v>AZTEC</v>
          </cell>
          <cell r="E2600">
            <v>98.474879999999999</v>
          </cell>
          <cell r="J2600">
            <v>98.474879999999999</v>
          </cell>
          <cell r="K2600" t="str">
            <v>Small Cap</v>
          </cell>
        </row>
        <row r="2601">
          <cell r="C2601" t="str">
            <v>INE148B01033</v>
          </cell>
          <cell r="D2601" t="str">
            <v>MENAMANI</v>
          </cell>
          <cell r="E2601">
            <v>98.314759495000004</v>
          </cell>
          <cell r="J2601">
            <v>98.314759495000004</v>
          </cell>
          <cell r="K2601" t="str">
            <v>Small Cap</v>
          </cell>
        </row>
        <row r="2602">
          <cell r="C2602" t="str">
            <v>INE880B01015</v>
          </cell>
          <cell r="D2602" t="str">
            <v>ANSALHSG</v>
          </cell>
          <cell r="E2602">
            <v>98.258984033000004</v>
          </cell>
          <cell r="J2602">
            <v>98.258984033000004</v>
          </cell>
          <cell r="K2602" t="str">
            <v>Small Cap</v>
          </cell>
        </row>
        <row r="2603">
          <cell r="C2603" t="str">
            <v>INE670C01026</v>
          </cell>
          <cell r="D2603" t="str">
            <v>IIRM</v>
          </cell>
          <cell r="E2603">
            <v>98.189289543000001</v>
          </cell>
          <cell r="J2603">
            <v>98.189289543000001</v>
          </cell>
          <cell r="K2603" t="str">
            <v>Small Cap</v>
          </cell>
        </row>
        <row r="2604">
          <cell r="C2604" t="str">
            <v>INE895W01019</v>
          </cell>
          <cell r="F2604" t="str">
            <v>PANACHE</v>
          </cell>
          <cell r="G2604">
            <v>98</v>
          </cell>
          <cell r="J2604">
            <v>98</v>
          </cell>
          <cell r="K2604" t="str">
            <v>Small Cap</v>
          </cell>
        </row>
        <row r="2605">
          <cell r="C2605" t="str">
            <v>INE735M01018</v>
          </cell>
          <cell r="D2605" t="str">
            <v>SAMPANN</v>
          </cell>
          <cell r="E2605">
            <v>97.975752033000006</v>
          </cell>
          <cell r="F2605" t="str">
            <v>SAMPANN</v>
          </cell>
          <cell r="G2605">
            <v>98</v>
          </cell>
          <cell r="J2605">
            <v>97.987876016499996</v>
          </cell>
          <cell r="K2605" t="str">
            <v>Small Cap</v>
          </cell>
        </row>
        <row r="2606">
          <cell r="C2606" t="str">
            <v>INE491N01016</v>
          </cell>
          <cell r="D2606" t="str">
            <v>RAJABAH</v>
          </cell>
          <cell r="E2606">
            <v>97.973668699000001</v>
          </cell>
          <cell r="J2606">
            <v>97.973668699000001</v>
          </cell>
          <cell r="K2606" t="str">
            <v>Small Cap</v>
          </cell>
        </row>
        <row r="2607">
          <cell r="C2607" t="str">
            <v>INE302C01018</v>
          </cell>
          <cell r="D2607" t="str">
            <v>KREONFIN</v>
          </cell>
          <cell r="E2607">
            <v>97.893386747999998</v>
          </cell>
          <cell r="J2607">
            <v>97.893386747999998</v>
          </cell>
          <cell r="K2607" t="str">
            <v>Small Cap</v>
          </cell>
        </row>
        <row r="2608">
          <cell r="C2608" t="str">
            <v>INE276I01011</v>
          </cell>
          <cell r="D2608" t="str">
            <v>GUJCONT</v>
          </cell>
          <cell r="E2608">
            <v>97.877195122000003</v>
          </cell>
          <cell r="J2608">
            <v>97.877195122000003</v>
          </cell>
          <cell r="K2608" t="str">
            <v>Small Cap</v>
          </cell>
        </row>
        <row r="2609">
          <cell r="C2609" t="str">
            <v>INE096I01021</v>
          </cell>
          <cell r="D2609" t="str">
            <v>ANJANIFOODS</v>
          </cell>
          <cell r="E2609">
            <v>97.657092229</v>
          </cell>
          <cell r="J2609">
            <v>97.657092229</v>
          </cell>
          <cell r="K2609" t="str">
            <v>Small Cap</v>
          </cell>
        </row>
        <row r="2610">
          <cell r="C2610" t="str">
            <v>INE473T01011</v>
          </cell>
          <cell r="D2610" t="str">
            <v>PJL</v>
          </cell>
          <cell r="E2610">
            <v>97.141098901999996</v>
          </cell>
          <cell r="J2610">
            <v>97.141098901999996</v>
          </cell>
          <cell r="K2610" t="str">
            <v>Small Cap</v>
          </cell>
        </row>
        <row r="2611">
          <cell r="C2611" t="str">
            <v>INE308E01029</v>
          </cell>
          <cell r="D2611" t="str">
            <v>SVPGLOB</v>
          </cell>
          <cell r="E2611">
            <v>97.135544714999995</v>
          </cell>
          <cell r="F2611" t="str">
            <v>SVPGLOB</v>
          </cell>
          <cell r="G2611">
            <v>97</v>
          </cell>
          <cell r="J2611">
            <v>97.06777235749999</v>
          </cell>
          <cell r="K2611" t="str">
            <v>Small Cap</v>
          </cell>
        </row>
        <row r="2612">
          <cell r="C2612" t="str">
            <v>INE836H01014</v>
          </cell>
          <cell r="D2612" t="str">
            <v>MCDHOLDING</v>
          </cell>
          <cell r="E2612">
            <v>96.896386649999997</v>
          </cell>
          <cell r="J2612">
            <v>96.896386649999997</v>
          </cell>
          <cell r="K2612" t="str">
            <v>Small Cap</v>
          </cell>
        </row>
        <row r="2613">
          <cell r="C2613" t="str">
            <v>INE699B01027</v>
          </cell>
          <cell r="D2613" t="str">
            <v>SAMBHAAV</v>
          </cell>
          <cell r="E2613">
            <v>96.776664879999998</v>
          </cell>
          <cell r="F2613" t="str">
            <v>SAMBHAAV</v>
          </cell>
          <cell r="G2613">
            <v>97</v>
          </cell>
          <cell r="J2613">
            <v>96.888332439999999</v>
          </cell>
          <cell r="K2613" t="str">
            <v>Small Cap</v>
          </cell>
        </row>
        <row r="2614">
          <cell r="C2614" t="str">
            <v>INE493B01017</v>
          </cell>
          <cell r="D2614" t="str">
            <v>GGAUTO</v>
          </cell>
          <cell r="E2614">
            <v>96.86458218300001</v>
          </cell>
          <cell r="J2614">
            <v>96.86458218300001</v>
          </cell>
          <cell r="K2614" t="str">
            <v>Small Cap</v>
          </cell>
        </row>
        <row r="2615">
          <cell r="C2615" t="str">
            <v>INE731U01028</v>
          </cell>
          <cell r="D2615" t="str">
            <v>DIGJAMLMTD</v>
          </cell>
          <cell r="E2615">
            <v>175.61138211400001</v>
          </cell>
          <cell r="F2615" t="str">
            <v>DIGJAMLMTD</v>
          </cell>
          <cell r="G2615">
            <v>18</v>
          </cell>
          <cell r="J2615">
            <v>96.805691057000004</v>
          </cell>
          <cell r="K2615" t="str">
            <v>Small Cap</v>
          </cell>
        </row>
        <row r="2616">
          <cell r="C2616" t="str">
            <v>INE485K01014</v>
          </cell>
          <cell r="D2616" t="str">
            <v>ABVL</v>
          </cell>
          <cell r="E2616">
            <v>96.608865600000001</v>
          </cell>
          <cell r="J2616">
            <v>96.608865600000001</v>
          </cell>
          <cell r="K2616" t="str">
            <v>Small Cap</v>
          </cell>
        </row>
        <row r="2617">
          <cell r="C2617" t="str">
            <v>INE013J01016</v>
          </cell>
          <cell r="D2617" t="str">
            <v>KVFORGE</v>
          </cell>
          <cell r="E2617">
            <v>96.455269008000002</v>
          </cell>
          <cell r="J2617">
            <v>96.455269008000002</v>
          </cell>
          <cell r="K2617" t="str">
            <v>Small Cap</v>
          </cell>
        </row>
        <row r="2618">
          <cell r="C2618" t="str">
            <v>INE301C01028</v>
          </cell>
          <cell r="D2618" t="str">
            <v>KKALPANAIND</v>
          </cell>
          <cell r="E2618">
            <v>96.066052403</v>
          </cell>
          <cell r="J2618">
            <v>96.066052403</v>
          </cell>
          <cell r="K2618" t="str">
            <v>Small Cap</v>
          </cell>
        </row>
        <row r="2619">
          <cell r="C2619" t="str">
            <v>INE357B01022</v>
          </cell>
          <cell r="D2619" t="str">
            <v>RAMINFO</v>
          </cell>
          <cell r="E2619">
            <v>95.957052590999993</v>
          </cell>
          <cell r="J2619">
            <v>95.957052590999993</v>
          </cell>
          <cell r="K2619" t="str">
            <v>Small Cap</v>
          </cell>
        </row>
        <row r="2620">
          <cell r="C2620" t="str">
            <v>INE653D01012</v>
          </cell>
          <cell r="D2620" t="str">
            <v>SAMINDUS</v>
          </cell>
          <cell r="E2620">
            <v>95.829172095000004</v>
          </cell>
          <cell r="J2620">
            <v>95.829172095000004</v>
          </cell>
          <cell r="K2620" t="str">
            <v>Small Cap</v>
          </cell>
        </row>
        <row r="2621">
          <cell r="C2621" t="str">
            <v>INE940C01015</v>
          </cell>
          <cell r="D2621" t="str">
            <v>DUTRON</v>
          </cell>
          <cell r="E2621">
            <v>95.687804877999994</v>
          </cell>
          <cell r="J2621">
            <v>95.687804877999994</v>
          </cell>
          <cell r="K2621" t="str">
            <v>Small Cap</v>
          </cell>
        </row>
        <row r="2622">
          <cell r="C2622" t="str">
            <v>INE380G01015</v>
          </cell>
          <cell r="D2622" t="str">
            <v>ZWELCAST</v>
          </cell>
          <cell r="E2622">
            <v>95.669854432000008</v>
          </cell>
          <cell r="J2622">
            <v>95.669854432000008</v>
          </cell>
          <cell r="K2622" t="str">
            <v>Small Cap</v>
          </cell>
        </row>
        <row r="2623">
          <cell r="C2623" t="str">
            <v>INE096L01025</v>
          </cell>
          <cell r="D2623" t="str">
            <v>KTIL</v>
          </cell>
          <cell r="E2623">
            <v>95.622290880999998</v>
          </cell>
          <cell r="J2623">
            <v>95.622290880999998</v>
          </cell>
          <cell r="K2623" t="str">
            <v>Small Cap</v>
          </cell>
        </row>
        <row r="2624">
          <cell r="C2624" t="str">
            <v>INE660D01017</v>
          </cell>
          <cell r="D2624" t="str">
            <v>VIPPYSP</v>
          </cell>
          <cell r="E2624">
            <v>95.580303251999993</v>
          </cell>
          <cell r="J2624">
            <v>95.580303251999993</v>
          </cell>
          <cell r="K2624" t="str">
            <v>Small Cap</v>
          </cell>
        </row>
        <row r="2625">
          <cell r="C2625" t="str">
            <v>INE596B01017</v>
          </cell>
          <cell r="D2625" t="str">
            <v>MUKESHB</v>
          </cell>
          <cell r="E2625">
            <v>95.398750089000004</v>
          </cell>
          <cell r="J2625">
            <v>95.398750089000004</v>
          </cell>
          <cell r="K2625" t="str">
            <v>Small Cap</v>
          </cell>
        </row>
        <row r="2626">
          <cell r="C2626" t="str">
            <v>INE475D01010</v>
          </cell>
          <cell r="D2626" t="str">
            <v>SANGAMFIN</v>
          </cell>
          <cell r="E2626">
            <v>95.397654149999994</v>
          </cell>
          <cell r="J2626">
            <v>95.397654149999994</v>
          </cell>
          <cell r="K2626" t="str">
            <v>Small Cap</v>
          </cell>
        </row>
        <row r="2627">
          <cell r="C2627" t="str">
            <v>INE0NTC01019</v>
          </cell>
          <cell r="D2627" t="str">
            <v>RETINA</v>
          </cell>
          <cell r="E2627">
            <v>95.075446666999994</v>
          </cell>
          <cell r="J2627">
            <v>95.075446666999994</v>
          </cell>
          <cell r="K2627" t="str">
            <v>Small Cap</v>
          </cell>
        </row>
        <row r="2628">
          <cell r="C2628" t="str">
            <v>INE642I01014</v>
          </cell>
          <cell r="D2628" t="str">
            <v>GOKAKTEX</v>
          </cell>
          <cell r="E2628">
            <v>94.917954788000003</v>
          </cell>
          <cell r="J2628">
            <v>94.917954788000003</v>
          </cell>
          <cell r="K2628" t="str">
            <v>Small Cap</v>
          </cell>
        </row>
        <row r="2629">
          <cell r="C2629" t="str">
            <v>INE521L01030</v>
          </cell>
          <cell r="D2629" t="str">
            <v>BANASFN</v>
          </cell>
          <cell r="E2629">
            <v>94.520203058999996</v>
          </cell>
          <cell r="J2629">
            <v>94.520203058999996</v>
          </cell>
          <cell r="K2629" t="str">
            <v>Small Cap</v>
          </cell>
        </row>
        <row r="2630">
          <cell r="C2630" t="str">
            <v>INE514Y01020</v>
          </cell>
          <cell r="F2630" t="str">
            <v>MOKSH</v>
          </cell>
          <cell r="G2630">
            <v>94</v>
          </cell>
          <cell r="J2630">
            <v>94</v>
          </cell>
          <cell r="K2630" t="str">
            <v>Small Cap</v>
          </cell>
        </row>
        <row r="2631">
          <cell r="C2631" t="str">
            <v>INE788D01016</v>
          </cell>
          <cell r="D2631" t="str">
            <v>BCCFUBA</v>
          </cell>
          <cell r="E2631">
            <v>93.871268843999999</v>
          </cell>
          <cell r="J2631">
            <v>93.871268843999999</v>
          </cell>
          <cell r="K2631" t="str">
            <v>Small Cap</v>
          </cell>
        </row>
        <row r="2632">
          <cell r="C2632" t="str">
            <v>INE983C01015</v>
          </cell>
          <cell r="D2632" t="str">
            <v>LUDLOWJUT</v>
          </cell>
          <cell r="E2632">
            <v>93.818109659000001</v>
          </cell>
          <cell r="J2632">
            <v>93.818109659000001</v>
          </cell>
          <cell r="K2632" t="str">
            <v>Small Cap</v>
          </cell>
        </row>
        <row r="2633">
          <cell r="C2633" t="str">
            <v>INE022N01019</v>
          </cell>
          <cell r="D2633" t="str">
            <v>AJIL</v>
          </cell>
          <cell r="E2633">
            <v>93.306752090999993</v>
          </cell>
          <cell r="J2633">
            <v>93.306752090999993</v>
          </cell>
          <cell r="K2633" t="str">
            <v>Small Cap</v>
          </cell>
        </row>
        <row r="2634">
          <cell r="C2634" t="str">
            <v>INE436C01014</v>
          </cell>
          <cell r="D2634" t="str">
            <v>BHILSPIN</v>
          </cell>
          <cell r="E2634">
            <v>93.233731555999995</v>
          </cell>
          <cell r="J2634">
            <v>93.233731555999995</v>
          </cell>
          <cell r="K2634" t="str">
            <v>Small Cap</v>
          </cell>
        </row>
        <row r="2635">
          <cell r="C2635" t="str">
            <v>INE609C01024</v>
          </cell>
          <cell r="D2635" t="str">
            <v>ORIENTLTD</v>
          </cell>
          <cell r="E2635">
            <v>93.286341462999999</v>
          </cell>
          <cell r="F2635" t="str">
            <v>ORIENTLTD</v>
          </cell>
          <cell r="G2635">
            <v>93</v>
          </cell>
          <cell r="J2635">
            <v>93.143170731499993</v>
          </cell>
          <cell r="K2635" t="str">
            <v>Small Cap</v>
          </cell>
        </row>
        <row r="2636">
          <cell r="C2636" t="str">
            <v>INE097E01028</v>
          </cell>
          <cell r="D2636" t="str">
            <v>MINALIND</v>
          </cell>
          <cell r="E2636">
            <v>93.112379614999995</v>
          </cell>
          <cell r="J2636">
            <v>93.112379614999995</v>
          </cell>
          <cell r="K2636" t="str">
            <v>Small Cap</v>
          </cell>
        </row>
        <row r="2637">
          <cell r="C2637" t="str">
            <v>INE257C01014</v>
          </cell>
          <cell r="D2637" t="str">
            <v xml:space="preserve">ADTECH </v>
          </cell>
          <cell r="E2637">
            <v>93.049365937999994</v>
          </cell>
          <cell r="H2637" t="str">
            <v>ADTECH</v>
          </cell>
          <cell r="I2637">
            <v>93.049365937999994</v>
          </cell>
          <cell r="J2637">
            <v>93.049365937999994</v>
          </cell>
          <cell r="K2637" t="str">
            <v>Small Cap</v>
          </cell>
        </row>
        <row r="2638">
          <cell r="C2638" t="str">
            <v>INE581X01021</v>
          </cell>
          <cell r="F2638" t="str">
            <v>GLOBE</v>
          </cell>
          <cell r="G2638">
            <v>93</v>
          </cell>
          <cell r="J2638">
            <v>93</v>
          </cell>
          <cell r="K2638" t="str">
            <v>Small Cap</v>
          </cell>
        </row>
        <row r="2639">
          <cell r="C2639" t="str">
            <v>INE072V01017</v>
          </cell>
          <cell r="D2639" t="str">
            <v>AMBARPIL</v>
          </cell>
          <cell r="E2639">
            <v>92.692571138000005</v>
          </cell>
          <cell r="J2639">
            <v>92.692571138000005</v>
          </cell>
          <cell r="K2639" t="str">
            <v>Small Cap</v>
          </cell>
        </row>
        <row r="2640">
          <cell r="C2640" t="str">
            <v>INE740V01019</v>
          </cell>
          <cell r="F2640" t="str">
            <v>AGROPHOS</v>
          </cell>
          <cell r="G2640">
            <v>92</v>
          </cell>
          <cell r="J2640">
            <v>92</v>
          </cell>
          <cell r="K2640" t="str">
            <v>Small Cap</v>
          </cell>
        </row>
        <row r="2641">
          <cell r="C2641" t="str">
            <v>INE0ALR01029</v>
          </cell>
          <cell r="D2641" t="str">
            <v>ATALREAL</v>
          </cell>
          <cell r="E2641">
            <v>91.574438293</v>
          </cell>
          <cell r="F2641" t="str">
            <v>ATALREAL</v>
          </cell>
          <cell r="G2641">
            <v>92</v>
          </cell>
          <cell r="J2641">
            <v>91.787219146500007</v>
          </cell>
          <cell r="K2641" t="str">
            <v>Small Cap</v>
          </cell>
        </row>
        <row r="2642">
          <cell r="C2642" t="str">
            <v>INE0M9Q01011</v>
          </cell>
          <cell r="D2642" t="str">
            <v>DHARNI</v>
          </cell>
          <cell r="E2642">
            <v>91.275154634000003</v>
          </cell>
          <cell r="J2642">
            <v>91.275154634000003</v>
          </cell>
          <cell r="K2642" t="str">
            <v>Small Cap</v>
          </cell>
        </row>
        <row r="2643">
          <cell r="C2643" t="str">
            <v>INE791E01018</v>
          </cell>
          <cell r="D2643" t="str">
            <v>KANSHST</v>
          </cell>
          <cell r="E2643">
            <v>91.063405951999997</v>
          </cell>
          <cell r="J2643">
            <v>91.063405951999997</v>
          </cell>
          <cell r="K2643" t="str">
            <v>Small Cap</v>
          </cell>
        </row>
        <row r="2644">
          <cell r="C2644" t="str">
            <v>INE256Z01025</v>
          </cell>
          <cell r="D2644" t="str">
            <v>AKSHAR</v>
          </cell>
          <cell r="E2644">
            <v>91.012213024000005</v>
          </cell>
          <cell r="F2644" t="str">
            <v>AKSHAR</v>
          </cell>
          <cell r="G2644">
            <v>91</v>
          </cell>
          <cell r="J2644">
            <v>91.006106512000002</v>
          </cell>
          <cell r="K2644" t="str">
            <v>Small Cap</v>
          </cell>
        </row>
        <row r="2645">
          <cell r="C2645" t="str">
            <v>INE158G01015</v>
          </cell>
          <cell r="D2645" t="str">
            <v>REMIEDEL</v>
          </cell>
          <cell r="E2645">
            <v>90.540602067999998</v>
          </cell>
          <cell r="J2645">
            <v>90.540602067999998</v>
          </cell>
          <cell r="K2645" t="str">
            <v>Small Cap</v>
          </cell>
        </row>
        <row r="2646">
          <cell r="C2646" t="str">
            <v>INE345B01019</v>
          </cell>
          <cell r="D2646" t="str">
            <v>CEREBRAINT</v>
          </cell>
          <cell r="E2646">
            <v>94.031842728000001</v>
          </cell>
          <cell r="F2646" t="str">
            <v>CEREBRAINT</v>
          </cell>
          <cell r="G2646">
            <v>87</v>
          </cell>
          <cell r="J2646">
            <v>90.515921364000008</v>
          </cell>
          <cell r="K2646" t="str">
            <v>Small Cap</v>
          </cell>
        </row>
        <row r="2647">
          <cell r="C2647" t="str">
            <v>INE748A01016</v>
          </cell>
          <cell r="D2647" t="str">
            <v>MBECL</v>
          </cell>
          <cell r="E2647">
            <v>91.006696711000004</v>
          </cell>
          <cell r="F2647" t="str">
            <v>MBECL</v>
          </cell>
          <cell r="G2647">
            <v>90</v>
          </cell>
          <cell r="J2647">
            <v>90.503348355500009</v>
          </cell>
          <cell r="K2647" t="str">
            <v>Small Cap</v>
          </cell>
        </row>
        <row r="2648">
          <cell r="C2648" t="str">
            <v>INE595R01023</v>
          </cell>
          <cell r="D2648" t="str">
            <v>EASTWEST</v>
          </cell>
          <cell r="E2648">
            <v>90.497348779999996</v>
          </cell>
          <cell r="J2648">
            <v>90.497348779999996</v>
          </cell>
          <cell r="K2648" t="str">
            <v>Small Cap</v>
          </cell>
        </row>
        <row r="2649">
          <cell r="C2649" t="str">
            <v>INE030Q01015</v>
          </cell>
          <cell r="D2649" t="str">
            <v>EMERALD</v>
          </cell>
          <cell r="E2649">
            <v>90.337333135999998</v>
          </cell>
          <cell r="J2649">
            <v>90.337333135999998</v>
          </cell>
          <cell r="K2649" t="str">
            <v>Small Cap</v>
          </cell>
        </row>
        <row r="2650">
          <cell r="C2650" t="str">
            <v>INE209C01015</v>
          </cell>
          <cell r="D2650" t="str">
            <v>ALFATRAN</v>
          </cell>
          <cell r="E2650">
            <v>90.266649196000003</v>
          </cell>
          <cell r="J2650">
            <v>90.266649196000003</v>
          </cell>
          <cell r="K2650" t="str">
            <v>Small Cap</v>
          </cell>
        </row>
        <row r="2651">
          <cell r="C2651" t="str">
            <v>INE630D01010</v>
          </cell>
          <cell r="D2651" t="str">
            <v>BRIGHTBR</v>
          </cell>
          <cell r="E2651">
            <v>90.072594734000006</v>
          </cell>
          <cell r="J2651">
            <v>90.072594734000006</v>
          </cell>
          <cell r="K2651" t="str">
            <v>Small Cap</v>
          </cell>
        </row>
        <row r="2652">
          <cell r="C2652" t="str">
            <v>INE537L01010</v>
          </cell>
          <cell r="D2652" t="str">
            <v>KRISHNA</v>
          </cell>
          <cell r="E2652">
            <v>90.010185366000002</v>
          </cell>
          <cell r="J2652">
            <v>90.010185366000002</v>
          </cell>
          <cell r="K2652" t="str">
            <v>Small Cap</v>
          </cell>
        </row>
        <row r="2653">
          <cell r="C2653" t="str">
            <v>INE268L01020</v>
          </cell>
          <cell r="D2653" t="str">
            <v>SPYL</v>
          </cell>
          <cell r="E2653">
            <v>87.629465854000003</v>
          </cell>
          <cell r="F2653" t="str">
            <v>SPYL</v>
          </cell>
          <cell r="G2653">
            <v>92</v>
          </cell>
          <cell r="J2653">
            <v>89.814732926999994</v>
          </cell>
          <cell r="K2653" t="str">
            <v>Small Cap</v>
          </cell>
        </row>
        <row r="2654">
          <cell r="C2654" t="str">
            <v>INE911T01010</v>
          </cell>
          <cell r="D2654" t="str">
            <v>KRANTI</v>
          </cell>
          <cell r="E2654">
            <v>89.730365157999998</v>
          </cell>
          <cell r="J2654">
            <v>89.730365157999998</v>
          </cell>
          <cell r="K2654" t="str">
            <v>Small Cap</v>
          </cell>
        </row>
        <row r="2655">
          <cell r="C2655" t="str">
            <v>INE988D01012</v>
          </cell>
          <cell r="D2655" t="str">
            <v>RISHILASE</v>
          </cell>
          <cell r="E2655">
            <v>89.49377256599999</v>
          </cell>
          <cell r="J2655">
            <v>89.49377256599999</v>
          </cell>
          <cell r="K2655" t="str">
            <v>Small Cap</v>
          </cell>
        </row>
        <row r="2656">
          <cell r="C2656" t="str">
            <v>INE657D01021</v>
          </cell>
          <cell r="D2656" t="str">
            <v>SIMMOND</v>
          </cell>
          <cell r="E2656">
            <v>89.341398374000008</v>
          </cell>
          <cell r="J2656">
            <v>89.341398374000008</v>
          </cell>
          <cell r="K2656" t="str">
            <v>Small Cap</v>
          </cell>
        </row>
        <row r="2657">
          <cell r="C2657" t="str">
            <v>INE0OLZ01015</v>
          </cell>
          <cell r="D2657" t="str">
            <v>HARSHDEEP</v>
          </cell>
          <cell r="E2657">
            <v>88.747848959999999</v>
          </cell>
          <cell r="J2657">
            <v>88.747848959999999</v>
          </cell>
          <cell r="K2657" t="str">
            <v>Small Cap</v>
          </cell>
        </row>
        <row r="2658">
          <cell r="C2658" t="str">
            <v>INE558F01026</v>
          </cell>
          <cell r="D2658" t="str">
            <v>CHLOGIST</v>
          </cell>
          <cell r="E2658">
            <v>88.321336423000005</v>
          </cell>
          <cell r="J2658">
            <v>88.321336423000005</v>
          </cell>
          <cell r="K2658" t="str">
            <v>Small Cap</v>
          </cell>
        </row>
        <row r="2659">
          <cell r="C2659" t="str">
            <v>INE672K01025</v>
          </cell>
          <cell r="D2659" t="str">
            <v>CNOVAPETRO</v>
          </cell>
          <cell r="E2659">
            <v>88.25368374</v>
          </cell>
          <cell r="J2659">
            <v>88.25368374</v>
          </cell>
          <cell r="K2659" t="str">
            <v>Small Cap</v>
          </cell>
        </row>
        <row r="2660">
          <cell r="C2660" t="str">
            <v>INE924F01012</v>
          </cell>
          <cell r="D2660" t="str">
            <v>MYSPAPE</v>
          </cell>
          <cell r="E2660">
            <v>88.218926544000013</v>
          </cell>
          <cell r="J2660">
            <v>88.218926544000013</v>
          </cell>
          <cell r="K2660" t="str">
            <v>Small Cap</v>
          </cell>
        </row>
        <row r="2661">
          <cell r="C2661" t="str">
            <v>INE928H01019</v>
          </cell>
          <cell r="D2661" t="str">
            <v>HARYNACAP</v>
          </cell>
          <cell r="E2661">
            <v>88.205413239999999</v>
          </cell>
          <cell r="J2661">
            <v>88.205413239999999</v>
          </cell>
          <cell r="K2661" t="str">
            <v>Small Cap</v>
          </cell>
        </row>
        <row r="2662">
          <cell r="C2662" t="str">
            <v>INE304E01010</v>
          </cell>
          <cell r="D2662" t="str">
            <v>SAVFI</v>
          </cell>
          <cell r="E2662">
            <v>88.041910568999995</v>
          </cell>
          <cell r="J2662">
            <v>88.041910568999995</v>
          </cell>
          <cell r="K2662" t="str">
            <v>Small Cap</v>
          </cell>
        </row>
        <row r="2663">
          <cell r="C2663" t="str">
            <v>INE558R01013</v>
          </cell>
          <cell r="F2663" t="str">
            <v>HECPROJECT</v>
          </cell>
          <cell r="G2663">
            <v>88</v>
          </cell>
          <cell r="J2663">
            <v>88</v>
          </cell>
          <cell r="K2663" t="str">
            <v>Small Cap</v>
          </cell>
        </row>
        <row r="2664">
          <cell r="C2664" t="str">
            <v>INE233P01017</v>
          </cell>
          <cell r="D2664" t="str">
            <v>SPTRSHI</v>
          </cell>
          <cell r="E2664">
            <v>87.982383622</v>
          </cell>
          <cell r="J2664">
            <v>87.982383622</v>
          </cell>
          <cell r="K2664" t="str">
            <v>Small Cap</v>
          </cell>
        </row>
        <row r="2665">
          <cell r="C2665" t="str">
            <v>INE024D01016</v>
          </cell>
          <cell r="D2665" t="str">
            <v>PRUDMOULI</v>
          </cell>
          <cell r="E2665">
            <v>87.918952000000004</v>
          </cell>
          <cell r="F2665" t="str">
            <v>PRUDMOULI</v>
          </cell>
          <cell r="G2665">
            <v>88</v>
          </cell>
          <cell r="J2665">
            <v>87.959475999999995</v>
          </cell>
          <cell r="K2665" t="str">
            <v>Small Cap</v>
          </cell>
        </row>
        <row r="2666">
          <cell r="C2666" t="str">
            <v>INE090D01017</v>
          </cell>
          <cell r="D2666" t="str">
            <v>TITANSEC</v>
          </cell>
          <cell r="E2666">
            <v>87.953501676000002</v>
          </cell>
          <cell r="J2666">
            <v>87.953501676000002</v>
          </cell>
          <cell r="K2666" t="str">
            <v>Small Cap</v>
          </cell>
        </row>
        <row r="2667">
          <cell r="C2667" t="str">
            <v>INE403B01016</v>
          </cell>
          <cell r="D2667" t="str">
            <v>GCKL</v>
          </cell>
          <cell r="E2667">
            <v>87.586814748000009</v>
          </cell>
          <cell r="J2667">
            <v>87.586814748000009</v>
          </cell>
          <cell r="K2667" t="str">
            <v>Small Cap</v>
          </cell>
        </row>
        <row r="2668">
          <cell r="C2668" t="str">
            <v>INE932K01015</v>
          </cell>
          <cell r="D2668" t="str">
            <v>VMS</v>
          </cell>
          <cell r="E2668">
            <v>87.483885439999995</v>
          </cell>
          <cell r="J2668">
            <v>87.483885439999995</v>
          </cell>
          <cell r="K2668" t="str">
            <v>Small Cap</v>
          </cell>
        </row>
        <row r="2669">
          <cell r="C2669" t="str">
            <v>INE0NIJ01017</v>
          </cell>
          <cell r="D2669" t="str">
            <v>DEVLAB</v>
          </cell>
          <cell r="E2669">
            <v>87.337579257000002</v>
          </cell>
          <cell r="J2669">
            <v>87.337579257000002</v>
          </cell>
          <cell r="K2669" t="str">
            <v>Small Cap</v>
          </cell>
        </row>
        <row r="2670">
          <cell r="C2670" t="str">
            <v>INE557Z01018</v>
          </cell>
          <cell r="D2670" t="str">
            <v>PIGL</v>
          </cell>
          <cell r="E2670">
            <v>87.294666688999996</v>
          </cell>
          <cell r="F2670" t="str">
            <v>PIGL</v>
          </cell>
          <cell r="G2670">
            <v>87</v>
          </cell>
          <cell r="J2670">
            <v>87.147333344499998</v>
          </cell>
          <cell r="K2670" t="str">
            <v>Small Cap</v>
          </cell>
        </row>
        <row r="2671">
          <cell r="C2671" t="str">
            <v>INE047O01014</v>
          </cell>
          <cell r="D2671" t="str">
            <v>NIBL</v>
          </cell>
          <cell r="E2671">
            <v>87.113717684999997</v>
          </cell>
          <cell r="F2671" t="str">
            <v>NIBL</v>
          </cell>
          <cell r="G2671">
            <v>87</v>
          </cell>
          <cell r="J2671">
            <v>87.056858842499992</v>
          </cell>
          <cell r="K2671" t="str">
            <v>Small Cap</v>
          </cell>
        </row>
        <row r="2672">
          <cell r="C2672" t="str">
            <v>INE601C01013</v>
          </cell>
          <cell r="D2672" t="str">
            <v>ENVAIREL</v>
          </cell>
          <cell r="E2672">
            <v>86.981515447000007</v>
          </cell>
          <cell r="J2672">
            <v>86.981515447000007</v>
          </cell>
          <cell r="K2672" t="str">
            <v>Small Cap</v>
          </cell>
        </row>
        <row r="2673">
          <cell r="C2673" t="str">
            <v>INE658D01011</v>
          </cell>
          <cell r="D2673" t="str">
            <v>SIMPLEXCAS</v>
          </cell>
          <cell r="E2673">
            <v>86.687196159999999</v>
          </cell>
          <cell r="J2673">
            <v>86.687196159999999</v>
          </cell>
          <cell r="K2673" t="str">
            <v>Small Cap</v>
          </cell>
        </row>
        <row r="2674">
          <cell r="C2674" t="str">
            <v>INE725L01011</v>
          </cell>
          <cell r="D2674" t="str">
            <v>KARMAENG</v>
          </cell>
          <cell r="E2674">
            <v>86.083670302000002</v>
          </cell>
          <cell r="F2674" t="str">
            <v>KARMAENG</v>
          </cell>
          <cell r="G2674">
            <v>87</v>
          </cell>
          <cell r="J2674">
            <v>86.541835151000001</v>
          </cell>
          <cell r="K2674" t="str">
            <v>Small Cap</v>
          </cell>
        </row>
        <row r="2675">
          <cell r="C2675" t="str">
            <v>INE392B01011</v>
          </cell>
          <cell r="D2675" t="str">
            <v>PNC</v>
          </cell>
          <cell r="E2675">
            <v>86.172626690999991</v>
          </cell>
          <cell r="F2675" t="str">
            <v>PNC</v>
          </cell>
          <cell r="G2675">
            <v>86</v>
          </cell>
          <cell r="J2675">
            <v>86.086313345500002</v>
          </cell>
          <cell r="K2675" t="str">
            <v>Small Cap</v>
          </cell>
        </row>
        <row r="2676">
          <cell r="C2676" t="str">
            <v>INE005E01013</v>
          </cell>
          <cell r="D2676" t="str">
            <v>EKANSH</v>
          </cell>
          <cell r="E2676">
            <v>86.070755488999993</v>
          </cell>
          <cell r="J2676">
            <v>86.070755488999993</v>
          </cell>
          <cell r="K2676" t="str">
            <v>Small Cap</v>
          </cell>
        </row>
        <row r="2677">
          <cell r="C2677" t="str">
            <v>INE386I01018</v>
          </cell>
          <cell r="D2677" t="str">
            <v>PORWAL</v>
          </cell>
          <cell r="E2677">
            <v>85.920595935000009</v>
          </cell>
          <cell r="J2677">
            <v>85.920595935000009</v>
          </cell>
          <cell r="K2677" t="str">
            <v>Small Cap</v>
          </cell>
        </row>
        <row r="2678">
          <cell r="C2678" t="str">
            <v>INE07QQ01016</v>
          </cell>
          <cell r="D2678" t="str">
            <v>CBPL</v>
          </cell>
          <cell r="E2678">
            <v>85.918497084000009</v>
          </cell>
          <cell r="J2678">
            <v>85.918497084000009</v>
          </cell>
          <cell r="K2678" t="str">
            <v>Small Cap</v>
          </cell>
        </row>
        <row r="2679">
          <cell r="C2679" t="str">
            <v>INE490A01015</v>
          </cell>
          <cell r="D2679" t="str">
            <v>CHOWGULSTM</v>
          </cell>
          <cell r="E2679">
            <v>85.584271153000003</v>
          </cell>
          <cell r="J2679">
            <v>85.584271153000003</v>
          </cell>
          <cell r="K2679" t="str">
            <v>Small Cap</v>
          </cell>
        </row>
        <row r="2680">
          <cell r="C2680" t="str">
            <v>INE413F01016</v>
          </cell>
          <cell r="D2680" t="str">
            <v>DEL</v>
          </cell>
          <cell r="E2680">
            <v>85.561316098000006</v>
          </cell>
          <cell r="J2680">
            <v>85.561316098000006</v>
          </cell>
          <cell r="K2680" t="str">
            <v>Small Cap</v>
          </cell>
        </row>
        <row r="2681">
          <cell r="C2681" t="str">
            <v>INE617B01011</v>
          </cell>
          <cell r="D2681" t="str">
            <v>MODAIRY</v>
          </cell>
          <cell r="E2681">
            <v>85.370598458000003</v>
          </cell>
          <cell r="J2681">
            <v>85.370598458000003</v>
          </cell>
          <cell r="K2681" t="str">
            <v>Small Cap</v>
          </cell>
        </row>
        <row r="2682">
          <cell r="C2682" t="str">
            <v>INE0SGR01013</v>
          </cell>
          <cell r="D2682" t="str">
            <v>SHIVAM</v>
          </cell>
          <cell r="E2682">
            <v>85.264224237999997</v>
          </cell>
          <cell r="J2682">
            <v>85.264224237999997</v>
          </cell>
          <cell r="K2682" t="str">
            <v>Small Cap</v>
          </cell>
        </row>
        <row r="2683">
          <cell r="C2683" t="str">
            <v>INE154B01015</v>
          </cell>
          <cell r="D2683" t="str">
            <v>MOHITE</v>
          </cell>
          <cell r="E2683">
            <v>85.244788646000003</v>
          </cell>
          <cell r="J2683">
            <v>85.244788646000003</v>
          </cell>
          <cell r="K2683" t="str">
            <v>Small Cap</v>
          </cell>
        </row>
        <row r="2684">
          <cell r="C2684" t="str">
            <v>INE017I01027</v>
          </cell>
          <cell r="D2684" t="str">
            <v>SERA</v>
          </cell>
          <cell r="E2684">
            <v>84.463211382000011</v>
          </cell>
          <cell r="J2684">
            <v>84.463211382000011</v>
          </cell>
          <cell r="K2684" t="str">
            <v>Small Cap</v>
          </cell>
        </row>
        <row r="2685">
          <cell r="C2685" t="str">
            <v>INE369Q01017</v>
          </cell>
          <cell r="D2685" t="str">
            <v>GANVERSE</v>
          </cell>
          <cell r="E2685">
            <v>84.265318280999992</v>
          </cell>
          <cell r="J2685">
            <v>84.265318280999992</v>
          </cell>
          <cell r="K2685" t="str">
            <v>Small Cap</v>
          </cell>
        </row>
        <row r="2686">
          <cell r="C2686" t="str">
            <v>INE973A01010</v>
          </cell>
          <cell r="D2686" t="str">
            <v>GOLDENTOBC</v>
          </cell>
          <cell r="E2686">
            <v>84.392832063</v>
          </cell>
          <cell r="F2686" t="str">
            <v>GOLDENTOBC</v>
          </cell>
          <cell r="G2686">
            <v>84</v>
          </cell>
          <cell r="J2686">
            <v>84.196416031500007</v>
          </cell>
          <cell r="K2686" t="str">
            <v>Small Cap</v>
          </cell>
        </row>
        <row r="2687">
          <cell r="C2687" t="str">
            <v>INE763B01013</v>
          </cell>
          <cell r="D2687" t="str">
            <v>RAMAVISION</v>
          </cell>
          <cell r="E2687">
            <v>83.591273775999994</v>
          </cell>
          <cell r="J2687">
            <v>83.591273775999994</v>
          </cell>
          <cell r="K2687" t="str">
            <v>Small Cap</v>
          </cell>
        </row>
        <row r="2688">
          <cell r="C2688" t="str">
            <v>INE923Y01023</v>
          </cell>
          <cell r="D2688" t="str">
            <v>KENVI</v>
          </cell>
          <cell r="E2688">
            <v>83.481811035000007</v>
          </cell>
          <cell r="J2688">
            <v>83.481811035000007</v>
          </cell>
          <cell r="K2688" t="str">
            <v>Small Cap</v>
          </cell>
        </row>
        <row r="2689">
          <cell r="C2689" t="str">
            <v>INE0JJS01014</v>
          </cell>
          <cell r="D2689" t="str">
            <v>CLARA</v>
          </cell>
          <cell r="E2689">
            <v>83.448934044000012</v>
          </cell>
          <cell r="J2689">
            <v>83.448934044000012</v>
          </cell>
          <cell r="K2689" t="str">
            <v>Small Cap</v>
          </cell>
        </row>
        <row r="2690">
          <cell r="C2690" t="str">
            <v>INE237B01018</v>
          </cell>
          <cell r="D2690" t="str">
            <v>JSTL</v>
          </cell>
          <cell r="E2690">
            <v>83.362090473999999</v>
          </cell>
          <cell r="J2690">
            <v>83.362090473999999</v>
          </cell>
          <cell r="K2690" t="str">
            <v>Small Cap</v>
          </cell>
        </row>
        <row r="2691">
          <cell r="C2691" t="str">
            <v>INE904R01027</v>
          </cell>
          <cell r="D2691" t="str">
            <v>URSUGAR</v>
          </cell>
          <cell r="E2691">
            <v>83.253475609999995</v>
          </cell>
          <cell r="J2691">
            <v>83.253475609999995</v>
          </cell>
          <cell r="K2691" t="str">
            <v>Small Cap</v>
          </cell>
        </row>
        <row r="2692">
          <cell r="C2692" t="str">
            <v>INE596H01014</v>
          </cell>
          <cell r="D2692" t="str">
            <v>HOVS</v>
          </cell>
          <cell r="E2692">
            <v>83.434521629999992</v>
          </cell>
          <cell r="F2692" t="str">
            <v>HOVS</v>
          </cell>
          <cell r="G2692">
            <v>83</v>
          </cell>
          <cell r="J2692">
            <v>83.217260815000003</v>
          </cell>
          <cell r="K2692" t="str">
            <v>Small Cap</v>
          </cell>
        </row>
        <row r="2693">
          <cell r="C2693" t="str">
            <v>INE777X01017</v>
          </cell>
          <cell r="D2693" t="str">
            <v>AKM</v>
          </cell>
          <cell r="E2693">
            <v>83.030950384000008</v>
          </cell>
          <cell r="J2693">
            <v>83.030950384000008</v>
          </cell>
          <cell r="K2693" t="str">
            <v>Small Cap</v>
          </cell>
        </row>
        <row r="2694">
          <cell r="C2694" t="str">
            <v>INE333H01020</v>
          </cell>
          <cell r="D2694" t="str">
            <v>BHEEMACEM</v>
          </cell>
          <cell r="E2694">
            <v>83.012869480999996</v>
          </cell>
          <cell r="J2694">
            <v>83.012869480999996</v>
          </cell>
          <cell r="K2694" t="str">
            <v>Small Cap</v>
          </cell>
        </row>
        <row r="2695">
          <cell r="C2695" t="str">
            <v>INE586X01012</v>
          </cell>
          <cell r="F2695" t="str">
            <v>GTECJAINX</v>
          </cell>
          <cell r="G2695">
            <v>83</v>
          </cell>
          <cell r="J2695">
            <v>83</v>
          </cell>
          <cell r="K2695" t="str">
            <v>Small Cap</v>
          </cell>
        </row>
        <row r="2696">
          <cell r="C2696" t="str">
            <v>INE276H01013</v>
          </cell>
          <cell r="D2696" t="str">
            <v>NIDHGRN</v>
          </cell>
          <cell r="E2696">
            <v>82.985691057000011</v>
          </cell>
          <cell r="J2696">
            <v>82.985691057000011</v>
          </cell>
          <cell r="K2696" t="str">
            <v>Small Cap</v>
          </cell>
        </row>
        <row r="2697">
          <cell r="C2697" t="str">
            <v>INE312M01016</v>
          </cell>
          <cell r="D2697" t="str">
            <v>MADHUVEER</v>
          </cell>
          <cell r="E2697">
            <v>82.967455592999997</v>
          </cell>
          <cell r="J2697">
            <v>82.967455592999997</v>
          </cell>
          <cell r="K2697" t="str">
            <v>Small Cap</v>
          </cell>
        </row>
        <row r="2698">
          <cell r="C2698" t="str">
            <v>INE040C01022</v>
          </cell>
          <cell r="D2698" t="str">
            <v>CALSREF</v>
          </cell>
          <cell r="E2698">
            <v>82.939631000000006</v>
          </cell>
          <cell r="J2698">
            <v>82.939631000000006</v>
          </cell>
          <cell r="K2698" t="str">
            <v>Small Cap</v>
          </cell>
        </row>
        <row r="2699">
          <cell r="C2699" t="str">
            <v>INE606K01023</v>
          </cell>
          <cell r="D2699" t="str">
            <v>SRESTHA</v>
          </cell>
          <cell r="E2699">
            <v>78.075284553000003</v>
          </cell>
          <cell r="H2699" t="str">
            <v>SRESTHA</v>
          </cell>
          <cell r="I2699">
            <v>87.776229508197005</v>
          </cell>
          <cell r="J2699">
            <v>82.925757030598504</v>
          </cell>
          <cell r="K2699" t="str">
            <v>Small Cap</v>
          </cell>
        </row>
        <row r="2700">
          <cell r="C2700" t="str">
            <v>INE210C01013</v>
          </cell>
          <cell r="D2700" t="str">
            <v>AROGRANITE</v>
          </cell>
          <cell r="E2700">
            <v>82.750609755999989</v>
          </cell>
          <cell r="F2700" t="str">
            <v>AROGRANITE</v>
          </cell>
          <cell r="G2700">
            <v>83</v>
          </cell>
          <cell r="J2700">
            <v>82.875304877999994</v>
          </cell>
          <cell r="K2700" t="str">
            <v>Small Cap</v>
          </cell>
        </row>
        <row r="2701">
          <cell r="C2701" t="str">
            <v>INE879E01037</v>
          </cell>
          <cell r="D2701" t="str">
            <v>KANANIIND</v>
          </cell>
          <cell r="E2701">
            <v>82.647694048999995</v>
          </cell>
          <cell r="F2701" t="str">
            <v>KANANIIND</v>
          </cell>
          <cell r="G2701">
            <v>83</v>
          </cell>
          <cell r="J2701">
            <v>82.823847024499997</v>
          </cell>
          <cell r="K2701" t="str">
            <v>Small Cap</v>
          </cell>
        </row>
        <row r="2702">
          <cell r="C2702" t="str">
            <v>INE589D01018</v>
          </cell>
          <cell r="D2702" t="str">
            <v>DHINDIA</v>
          </cell>
          <cell r="E2702">
            <v>82.779148911000007</v>
          </cell>
          <cell r="J2702">
            <v>82.779148911000007</v>
          </cell>
          <cell r="K2702" t="str">
            <v>Small Cap</v>
          </cell>
        </row>
        <row r="2703">
          <cell r="C2703" t="str">
            <v>INE951Z01013</v>
          </cell>
          <cell r="D2703" t="str">
            <v>SKIFL</v>
          </cell>
          <cell r="E2703">
            <v>82.741743901999996</v>
          </cell>
          <cell r="J2703">
            <v>82.741743901999996</v>
          </cell>
          <cell r="K2703" t="str">
            <v>Small Cap</v>
          </cell>
        </row>
        <row r="2704">
          <cell r="C2704" t="str">
            <v>INE326C01017</v>
          </cell>
          <cell r="D2704" t="str">
            <v>ACKNIT</v>
          </cell>
          <cell r="E2704">
            <v>82.610022763999993</v>
          </cell>
          <cell r="J2704">
            <v>82.610022763999993</v>
          </cell>
          <cell r="K2704" t="str">
            <v>Small Cap</v>
          </cell>
        </row>
        <row r="2705">
          <cell r="C2705" t="str">
            <v>INE210F01016</v>
          </cell>
          <cell r="D2705" t="str">
            <v>SWATIPRO</v>
          </cell>
          <cell r="E2705">
            <v>82.472904877999994</v>
          </cell>
          <cell r="H2705" t="str">
            <v>SWATI</v>
          </cell>
          <cell r="I2705">
            <v>82.111344262295091</v>
          </cell>
          <cell r="J2705">
            <v>82.292124570147536</v>
          </cell>
          <cell r="K2705" t="str">
            <v>Small Cap</v>
          </cell>
        </row>
        <row r="2706">
          <cell r="C2706" t="str">
            <v>INE108T01013</v>
          </cell>
          <cell r="D2706" t="str">
            <v>FMEC</v>
          </cell>
          <cell r="E2706">
            <v>82.222780892999992</v>
          </cell>
          <cell r="J2706">
            <v>82.222780892999992</v>
          </cell>
          <cell r="K2706" t="str">
            <v>Small Cap</v>
          </cell>
        </row>
        <row r="2707">
          <cell r="C2707" t="str">
            <v>INE500X01013</v>
          </cell>
          <cell r="F2707" t="str">
            <v>LEXUS</v>
          </cell>
          <cell r="G2707">
            <v>82</v>
          </cell>
          <cell r="J2707">
            <v>82</v>
          </cell>
          <cell r="K2707" t="str">
            <v>Small Cap</v>
          </cell>
        </row>
        <row r="2708">
          <cell r="C2708" t="str">
            <v>INE644Y01017</v>
          </cell>
          <cell r="D2708" t="str">
            <v>SHIVAMILLS</v>
          </cell>
          <cell r="E2708">
            <v>81.835884261000004</v>
          </cell>
          <cell r="F2708" t="str">
            <v>SHIVAMILLS</v>
          </cell>
          <cell r="G2708">
            <v>82</v>
          </cell>
          <cell r="J2708">
            <v>81.917942130499995</v>
          </cell>
          <cell r="K2708" t="str">
            <v>Small Cap</v>
          </cell>
        </row>
        <row r="2709">
          <cell r="C2709" t="str">
            <v>INE440C01016</v>
          </cell>
          <cell r="D2709" t="str">
            <v>SABOOSOD</v>
          </cell>
          <cell r="E2709">
            <v>81.472104325999993</v>
          </cell>
          <cell r="J2709">
            <v>81.472104325999993</v>
          </cell>
          <cell r="K2709" t="str">
            <v>Small Cap</v>
          </cell>
        </row>
        <row r="2710">
          <cell r="C2710" t="str">
            <v>INE289M01016</v>
          </cell>
          <cell r="D2710" t="str">
            <v>JOLYPLS</v>
          </cell>
          <cell r="E2710">
            <v>81.452079999999995</v>
          </cell>
          <cell r="J2710">
            <v>81.452079999999995</v>
          </cell>
          <cell r="K2710" t="str">
            <v>Small Cap</v>
          </cell>
        </row>
        <row r="2711">
          <cell r="C2711" t="str">
            <v>INE064R01012</v>
          </cell>
          <cell r="D2711" t="str">
            <v>MODULEX</v>
          </cell>
          <cell r="E2711">
            <v>81.274403268</v>
          </cell>
          <cell r="J2711">
            <v>81.274403268</v>
          </cell>
          <cell r="K2711" t="str">
            <v>Small Cap</v>
          </cell>
        </row>
        <row r="2712">
          <cell r="C2712" t="str">
            <v>INE0NXA01015</v>
          </cell>
          <cell r="D2712" t="str">
            <v>COMRADE</v>
          </cell>
          <cell r="E2712">
            <v>81.269240973999999</v>
          </cell>
          <cell r="J2712">
            <v>81.269240973999999</v>
          </cell>
          <cell r="K2712" t="str">
            <v>Small Cap</v>
          </cell>
        </row>
        <row r="2713">
          <cell r="C2713" t="str">
            <v>INE011R01013</v>
          </cell>
          <cell r="D2713" t="str">
            <v>ATISHAY</v>
          </cell>
          <cell r="E2713">
            <v>81.058218503999996</v>
          </cell>
          <cell r="J2713">
            <v>81.058218503999996</v>
          </cell>
          <cell r="K2713" t="str">
            <v>Small Cap</v>
          </cell>
        </row>
        <row r="2714">
          <cell r="C2714" t="str">
            <v>INE094B01013</v>
          </cell>
          <cell r="D2714" t="str">
            <v>ASHIKA</v>
          </cell>
          <cell r="E2714">
            <v>80.985187316999998</v>
          </cell>
          <cell r="J2714">
            <v>80.985187316999998</v>
          </cell>
          <cell r="K2714" t="str">
            <v>Small Cap</v>
          </cell>
        </row>
        <row r="2715">
          <cell r="C2715" t="str">
            <v>INE0CQ101015</v>
          </cell>
          <cell r="D2715" t="str">
            <v>RCAN</v>
          </cell>
          <cell r="E2715">
            <v>80.960067886000004</v>
          </cell>
          <cell r="J2715">
            <v>80.960067886000004</v>
          </cell>
          <cell r="K2715" t="str">
            <v>Small Cap</v>
          </cell>
        </row>
        <row r="2716">
          <cell r="C2716" t="str">
            <v>INE0K1401012</v>
          </cell>
          <cell r="D2716" t="str">
            <v>ACHYUT</v>
          </cell>
          <cell r="E2716">
            <v>80.602300646000003</v>
          </cell>
          <cell r="J2716">
            <v>80.602300646000003</v>
          </cell>
          <cell r="K2716" t="str">
            <v>Small Cap</v>
          </cell>
        </row>
        <row r="2717">
          <cell r="C2717" t="str">
            <v>INE822D01021</v>
          </cell>
          <cell r="D2717" t="str">
            <v>RASIELEC</v>
          </cell>
          <cell r="E2717">
            <v>80.457409984000009</v>
          </cell>
          <cell r="J2717">
            <v>80.457409984000009</v>
          </cell>
          <cell r="K2717" t="str">
            <v>Small Cap</v>
          </cell>
        </row>
        <row r="2718">
          <cell r="C2718" t="str">
            <v>INE688J01023</v>
          </cell>
          <cell r="D2718" t="str">
            <v>EXCEL</v>
          </cell>
          <cell r="E2718">
            <v>79.893510187999993</v>
          </cell>
          <cell r="F2718" t="str">
            <v>EXCEL</v>
          </cell>
          <cell r="G2718">
            <v>81</v>
          </cell>
          <cell r="J2718">
            <v>80.446755093999997</v>
          </cell>
          <cell r="K2718" t="str">
            <v>Small Cap</v>
          </cell>
        </row>
        <row r="2719">
          <cell r="C2719" t="str">
            <v>INE410G01010</v>
          </cell>
          <cell r="D2719" t="str">
            <v>DIVSHKT</v>
          </cell>
          <cell r="E2719">
            <v>80.032233310000009</v>
          </cell>
          <cell r="J2719">
            <v>80.032233310000009</v>
          </cell>
          <cell r="K2719" t="str">
            <v>Small Cap</v>
          </cell>
        </row>
        <row r="2720">
          <cell r="C2720" t="str">
            <v>INE564S01019</v>
          </cell>
          <cell r="D2720" t="str">
            <v>VIDLI</v>
          </cell>
          <cell r="E2720">
            <v>80.010097236000007</v>
          </cell>
          <cell r="J2720">
            <v>80.010097236000007</v>
          </cell>
          <cell r="K2720" t="str">
            <v>Small Cap</v>
          </cell>
        </row>
        <row r="2721">
          <cell r="C2721" t="str">
            <v>INE00SZ01018</v>
          </cell>
          <cell r="F2721" t="str">
            <v>MARSHALL</v>
          </cell>
          <cell r="G2721">
            <v>80</v>
          </cell>
          <cell r="J2721">
            <v>80</v>
          </cell>
          <cell r="K2721" t="str">
            <v>Small Cap</v>
          </cell>
        </row>
        <row r="2722">
          <cell r="C2722" t="str">
            <v>INE953W01016</v>
          </cell>
          <cell r="D2722" t="str">
            <v>ESCORP</v>
          </cell>
          <cell r="E2722">
            <v>79.982677117999998</v>
          </cell>
          <cell r="J2722">
            <v>79.982677117999998</v>
          </cell>
          <cell r="K2722" t="str">
            <v>Small Cap</v>
          </cell>
        </row>
        <row r="2723">
          <cell r="C2723" t="str">
            <v>INE132F01038</v>
          </cell>
          <cell r="D2723" t="str">
            <v>NCLRESE</v>
          </cell>
          <cell r="E2723">
            <v>79.952631414999999</v>
          </cell>
          <cell r="J2723">
            <v>79.952631414999999</v>
          </cell>
          <cell r="K2723" t="str">
            <v>Small Cap</v>
          </cell>
        </row>
        <row r="2724">
          <cell r="C2724" t="str">
            <v>INE008C01011</v>
          </cell>
          <cell r="D2724" t="str">
            <v>RAYALEMA</v>
          </cell>
          <cell r="E2724">
            <v>79.918668439000001</v>
          </cell>
          <cell r="J2724">
            <v>79.918668439000001</v>
          </cell>
          <cell r="K2724" t="str">
            <v>Small Cap</v>
          </cell>
        </row>
        <row r="2725">
          <cell r="C2725" t="str">
            <v>INE638B01025</v>
          </cell>
          <cell r="D2725" t="str">
            <v>HBPOR</v>
          </cell>
          <cell r="E2725">
            <v>79.257638087999993</v>
          </cell>
          <cell r="J2725">
            <v>79.257638087999993</v>
          </cell>
          <cell r="K2725" t="str">
            <v>Small Cap</v>
          </cell>
        </row>
        <row r="2726">
          <cell r="C2726" t="str">
            <v>INE703D01023</v>
          </cell>
          <cell r="D2726" t="str">
            <v>BIOGEN</v>
          </cell>
          <cell r="E2726">
            <v>78.933128707000009</v>
          </cell>
          <cell r="J2726">
            <v>78.933128707000009</v>
          </cell>
          <cell r="K2726" t="str">
            <v>Small Cap</v>
          </cell>
        </row>
        <row r="2727">
          <cell r="C2727" t="str">
            <v>INE492Z01018</v>
          </cell>
          <cell r="D2727" t="str">
            <v>GOBLIN</v>
          </cell>
          <cell r="E2727">
            <v>78.643560362000002</v>
          </cell>
          <cell r="J2727">
            <v>78.643560362000002</v>
          </cell>
          <cell r="K2727" t="str">
            <v>Small Cap</v>
          </cell>
        </row>
        <row r="2728">
          <cell r="C2728" t="str">
            <v>INE115F01017</v>
          </cell>
          <cell r="D2728" t="str">
            <v>SHREYASI</v>
          </cell>
          <cell r="E2728">
            <v>78.399552326000006</v>
          </cell>
          <cell r="J2728">
            <v>78.399552326000006</v>
          </cell>
          <cell r="K2728" t="str">
            <v>Small Cap</v>
          </cell>
        </row>
        <row r="2729">
          <cell r="C2729" t="str">
            <v>INE394C01023</v>
          </cell>
          <cell r="D2729" t="str">
            <v>LANDMARC</v>
          </cell>
          <cell r="E2729">
            <v>78.367479674999998</v>
          </cell>
          <cell r="J2729">
            <v>78.367479674999998</v>
          </cell>
          <cell r="K2729" t="str">
            <v>Small Cap</v>
          </cell>
        </row>
        <row r="2730">
          <cell r="C2730" t="str">
            <v>INE236W01016</v>
          </cell>
          <cell r="D2730" t="str">
            <v>ANG</v>
          </cell>
          <cell r="E2730">
            <v>78.292499100000001</v>
          </cell>
          <cell r="J2730">
            <v>78.292499100000001</v>
          </cell>
          <cell r="K2730" t="str">
            <v>Small Cap</v>
          </cell>
        </row>
        <row r="2731">
          <cell r="C2731" t="str">
            <v>INE230F01014</v>
          </cell>
          <cell r="D2731" t="str">
            <v>RAINBOWF</v>
          </cell>
          <cell r="E2731">
            <v>78.270421960999997</v>
          </cell>
          <cell r="J2731">
            <v>78.270421960999997</v>
          </cell>
          <cell r="K2731" t="str">
            <v>Small Cap</v>
          </cell>
        </row>
        <row r="2732">
          <cell r="C2732" t="str">
            <v>INE238C01022</v>
          </cell>
          <cell r="D2732" t="str">
            <v>TRISHAKT</v>
          </cell>
          <cell r="E2732">
            <v>78.270117487999997</v>
          </cell>
          <cell r="J2732">
            <v>78.270117487999997</v>
          </cell>
          <cell r="K2732" t="str">
            <v>Small Cap</v>
          </cell>
        </row>
        <row r="2733">
          <cell r="C2733" t="str">
            <v>INE987A01010</v>
          </cell>
          <cell r="D2733" t="str">
            <v>MAKERSL</v>
          </cell>
          <cell r="E2733">
            <v>78.106587078999993</v>
          </cell>
          <cell r="J2733">
            <v>78.106587078999993</v>
          </cell>
          <cell r="K2733" t="str">
            <v>Small Cap</v>
          </cell>
        </row>
        <row r="2734">
          <cell r="C2734" t="str">
            <v>INE467D01017</v>
          </cell>
          <cell r="D2734" t="str">
            <v>VIRAT</v>
          </cell>
          <cell r="E2734">
            <v>78.019528546000004</v>
          </cell>
          <cell r="J2734">
            <v>78.019528546000004</v>
          </cell>
          <cell r="K2734" t="str">
            <v>Small Cap</v>
          </cell>
        </row>
        <row r="2735">
          <cell r="C2735" t="str">
            <v>INE694W01024</v>
          </cell>
          <cell r="D2735" t="str">
            <v>ASHNI</v>
          </cell>
          <cell r="E2735">
            <v>77.981853659000009</v>
          </cell>
          <cell r="J2735">
            <v>77.981853659000009</v>
          </cell>
          <cell r="K2735" t="str">
            <v>Small Cap</v>
          </cell>
        </row>
        <row r="2736">
          <cell r="C2736" t="str">
            <v>INE762C01021</v>
          </cell>
          <cell r="D2736" t="str">
            <v>AMRAPLIN</v>
          </cell>
          <cell r="E2736">
            <v>77.959313627</v>
          </cell>
          <cell r="J2736">
            <v>77.959313627</v>
          </cell>
          <cell r="K2736" t="str">
            <v>Small Cap</v>
          </cell>
        </row>
        <row r="2737">
          <cell r="C2737" t="str">
            <v>INE082W01014</v>
          </cell>
          <cell r="D2737" t="str">
            <v>WEWIN</v>
          </cell>
          <cell r="E2737">
            <v>77.666057854000002</v>
          </cell>
          <cell r="F2737" t="str">
            <v>WEWIN</v>
          </cell>
          <cell r="G2737">
            <v>78</v>
          </cell>
          <cell r="J2737">
            <v>77.833028927000001</v>
          </cell>
          <cell r="K2737" t="str">
            <v>Small Cap</v>
          </cell>
        </row>
        <row r="2738">
          <cell r="C2738" t="str">
            <v>INE0AEJ01013</v>
          </cell>
          <cell r="D2738" t="str">
            <v>BIRLATYRE</v>
          </cell>
          <cell r="E2738">
            <v>77.426412897000006</v>
          </cell>
          <cell r="J2738">
            <v>77.426412897000006</v>
          </cell>
          <cell r="K2738" t="str">
            <v>Small Cap</v>
          </cell>
        </row>
        <row r="2739">
          <cell r="C2739" t="str">
            <v>INE104A01012</v>
          </cell>
          <cell r="D2739" t="str">
            <v>KGDENIM</v>
          </cell>
          <cell r="E2739">
            <v>77.424980873999999</v>
          </cell>
          <cell r="J2739">
            <v>77.424980873999999</v>
          </cell>
          <cell r="K2739" t="str">
            <v>Small Cap</v>
          </cell>
        </row>
        <row r="2740">
          <cell r="C2740" t="str">
            <v>INE294G01026</v>
          </cell>
          <cell r="D2740" t="str">
            <v>ROML</v>
          </cell>
          <cell r="E2740">
            <v>76.874523052000001</v>
          </cell>
          <cell r="F2740" t="str">
            <v>ROML</v>
          </cell>
          <cell r="G2740">
            <v>77</v>
          </cell>
          <cell r="J2740">
            <v>76.937261526</v>
          </cell>
          <cell r="K2740" t="str">
            <v>Small Cap</v>
          </cell>
        </row>
        <row r="2741">
          <cell r="C2741" t="str">
            <v>INE161G01027</v>
          </cell>
          <cell r="D2741" t="str">
            <v>MORARJEE</v>
          </cell>
          <cell r="E2741">
            <v>77.421281869000012</v>
          </cell>
          <cell r="F2741" t="str">
            <v>MORARJEE</v>
          </cell>
          <cell r="G2741">
            <v>76</v>
          </cell>
          <cell r="J2741">
            <v>76.710640934500006</v>
          </cell>
          <cell r="K2741" t="str">
            <v>Small Cap</v>
          </cell>
        </row>
        <row r="2742">
          <cell r="C2742" t="str">
            <v>INE293A01013</v>
          </cell>
          <cell r="D2742" t="str">
            <v>ROLTA</v>
          </cell>
          <cell r="E2742">
            <v>78.299370850000003</v>
          </cell>
          <cell r="F2742" t="str">
            <v>ROLTA</v>
          </cell>
          <cell r="G2742">
            <v>75</v>
          </cell>
          <cell r="J2742">
            <v>76.649685425000001</v>
          </cell>
          <cell r="K2742" t="str">
            <v>Small Cap</v>
          </cell>
        </row>
        <row r="2743">
          <cell r="C2743" t="str">
            <v>INE178E01026</v>
          </cell>
          <cell r="D2743" t="str">
            <v>SKYLMILAR</v>
          </cell>
          <cell r="E2743">
            <v>76.557212595999999</v>
          </cell>
          <cell r="J2743">
            <v>76.557212595999999</v>
          </cell>
          <cell r="K2743" t="str">
            <v>Small Cap</v>
          </cell>
        </row>
        <row r="2744">
          <cell r="C2744" t="str">
            <v>INE671K01019</v>
          </cell>
          <cell r="D2744" t="str">
            <v>AKSPINTEX</v>
          </cell>
          <cell r="E2744">
            <v>76.204831037000005</v>
          </cell>
          <cell r="J2744">
            <v>76.204831037000005</v>
          </cell>
          <cell r="K2744" t="str">
            <v>Small Cap</v>
          </cell>
        </row>
        <row r="2745">
          <cell r="C2745" t="str">
            <v>INE0QFT01015</v>
          </cell>
          <cell r="D2745" t="str">
            <v>AIKPIPES</v>
          </cell>
          <cell r="E2745">
            <v>76.116865942999993</v>
          </cell>
          <cell r="J2745">
            <v>76.116865942999993</v>
          </cell>
          <cell r="K2745" t="str">
            <v>Small Cap</v>
          </cell>
        </row>
        <row r="2746">
          <cell r="C2746" t="str">
            <v>INE077P01034</v>
          </cell>
          <cell r="D2746" t="str">
            <v>THACKER</v>
          </cell>
          <cell r="E2746">
            <v>75.988668367000002</v>
          </cell>
          <cell r="J2746">
            <v>75.988668367000002</v>
          </cell>
          <cell r="K2746" t="str">
            <v>Small Cap</v>
          </cell>
        </row>
        <row r="2747">
          <cell r="C2747" t="str">
            <v>INE482B01010</v>
          </cell>
          <cell r="D2747" t="str">
            <v>TERASOFT</v>
          </cell>
          <cell r="E2747">
            <v>75.550770151999998</v>
          </cell>
          <cell r="F2747" t="str">
            <v>TERASOFT</v>
          </cell>
          <cell r="G2747">
            <v>76</v>
          </cell>
          <cell r="J2747">
            <v>75.775385075999992</v>
          </cell>
          <cell r="K2747" t="str">
            <v>Small Cap</v>
          </cell>
        </row>
        <row r="2748">
          <cell r="C2748" t="str">
            <v>INE391C01011</v>
          </cell>
          <cell r="D2748" t="str">
            <v>WINSOMBR</v>
          </cell>
          <cell r="E2748">
            <v>75.698511193000002</v>
          </cell>
          <cell r="J2748">
            <v>75.698511193000002</v>
          </cell>
          <cell r="K2748" t="str">
            <v>Small Cap</v>
          </cell>
        </row>
        <row r="2749">
          <cell r="C2749" t="str">
            <v>INE647Z01017</v>
          </cell>
          <cell r="D2749" t="str">
            <v>VIVIDM</v>
          </cell>
          <cell r="E2749">
            <v>75.696842371000002</v>
          </cell>
          <cell r="J2749">
            <v>75.696842371000002</v>
          </cell>
          <cell r="K2749" t="str">
            <v>Small Cap</v>
          </cell>
        </row>
        <row r="2750">
          <cell r="C2750" t="str">
            <v>INE776O01018</v>
          </cell>
          <cell r="D2750" t="str">
            <v>GITARENEW</v>
          </cell>
          <cell r="E2750">
            <v>75.645852086999994</v>
          </cell>
          <cell r="J2750">
            <v>75.645852086999994</v>
          </cell>
          <cell r="K2750" t="str">
            <v>Small Cap</v>
          </cell>
        </row>
        <row r="2751">
          <cell r="C2751" t="str">
            <v>INE724R01011</v>
          </cell>
          <cell r="H2751" t="str">
            <v>SUNAYANA</v>
          </cell>
          <cell r="I2751">
            <v>75.622799999999984</v>
          </cell>
          <cell r="J2751">
            <v>75.622799999999984</v>
          </cell>
          <cell r="K2751" t="str">
            <v>Small Cap</v>
          </cell>
        </row>
        <row r="2752">
          <cell r="C2752" t="str">
            <v>INE395B01048</v>
          </cell>
          <cell r="D2752" t="str">
            <v>GVFILM</v>
          </cell>
          <cell r="E2752">
            <v>75.096150288000004</v>
          </cell>
          <cell r="J2752">
            <v>75.096150288000004</v>
          </cell>
          <cell r="K2752" t="str">
            <v>Small Cap</v>
          </cell>
        </row>
        <row r="2753">
          <cell r="C2753" t="str">
            <v>INE574G01013</v>
          </cell>
          <cell r="D2753" t="str">
            <v>VASUPRADA</v>
          </cell>
          <cell r="E2753">
            <v>75.062137702000001</v>
          </cell>
          <cell r="J2753">
            <v>75.062137702000001</v>
          </cell>
          <cell r="K2753" t="str">
            <v>Small Cap</v>
          </cell>
        </row>
        <row r="2754">
          <cell r="C2754" t="str">
            <v>INE195Y01010</v>
          </cell>
          <cell r="D2754" t="str">
            <v>SECURCRED</v>
          </cell>
          <cell r="E2754">
            <v>75.092771201999994</v>
          </cell>
          <cell r="F2754" t="str">
            <v>SECURCRED</v>
          </cell>
          <cell r="G2754">
            <v>75</v>
          </cell>
          <cell r="J2754">
            <v>75.046385600999997</v>
          </cell>
          <cell r="K2754" t="str">
            <v>Small Cap</v>
          </cell>
        </row>
        <row r="2755">
          <cell r="C2755" t="str">
            <v>INE671C01016</v>
          </cell>
          <cell r="D2755" t="str">
            <v>SUNLOC</v>
          </cell>
          <cell r="E2755">
            <v>75.014413340999994</v>
          </cell>
          <cell r="J2755">
            <v>75.014413340999994</v>
          </cell>
          <cell r="K2755" t="str">
            <v>Small Cap</v>
          </cell>
        </row>
        <row r="2756">
          <cell r="C2756" t="str">
            <v>INE144C01014</v>
          </cell>
          <cell r="D2756" t="str">
            <v>JAGANLAM</v>
          </cell>
          <cell r="E2756">
            <v>75.005892970000005</v>
          </cell>
          <cell r="J2756">
            <v>75.005892970000005</v>
          </cell>
          <cell r="K2756" t="str">
            <v>Small Cap</v>
          </cell>
        </row>
        <row r="2757">
          <cell r="C2757" t="str">
            <v>INE701B01021</v>
          </cell>
          <cell r="D2757" t="str">
            <v>PUNJLLOYD</v>
          </cell>
          <cell r="E2757">
            <v>74.837851135000008</v>
          </cell>
          <cell r="J2757">
            <v>74.837851135000008</v>
          </cell>
          <cell r="K2757" t="str">
            <v>Small Cap</v>
          </cell>
        </row>
        <row r="2758">
          <cell r="C2758" t="str">
            <v>INE362C01012</v>
          </cell>
          <cell r="D2758" t="str">
            <v>GODAVARI</v>
          </cell>
          <cell r="E2758">
            <v>74.549378610000005</v>
          </cell>
          <cell r="J2758">
            <v>74.549378610000005</v>
          </cell>
          <cell r="K2758" t="str">
            <v>Small Cap</v>
          </cell>
        </row>
        <row r="2759">
          <cell r="C2759" t="str">
            <v>INE759I01024</v>
          </cell>
          <cell r="D2759" t="str">
            <v>PERFEPA</v>
          </cell>
          <cell r="E2759">
            <v>74.256240398000003</v>
          </cell>
          <cell r="J2759">
            <v>74.256240398000003</v>
          </cell>
          <cell r="K2759" t="str">
            <v>Small Cap</v>
          </cell>
        </row>
        <row r="2760">
          <cell r="C2760" t="str">
            <v>INE642O01012</v>
          </cell>
          <cell r="D2760" t="str">
            <v>TIRUFIN</v>
          </cell>
          <cell r="E2760">
            <v>74.163375000000002</v>
          </cell>
          <cell r="J2760">
            <v>74.163375000000002</v>
          </cell>
          <cell r="K2760" t="str">
            <v>Small Cap</v>
          </cell>
        </row>
        <row r="2761">
          <cell r="C2761" t="str">
            <v>INE956B01013</v>
          </cell>
          <cell r="D2761" t="str">
            <v>DHAMPURE</v>
          </cell>
          <cell r="E2761">
            <v>74.102684670000002</v>
          </cell>
          <cell r="J2761">
            <v>74.102684670000002</v>
          </cell>
          <cell r="K2761" t="str">
            <v>Small Cap</v>
          </cell>
        </row>
        <row r="2762">
          <cell r="C2762" t="str">
            <v>INE811H01017</v>
          </cell>
          <cell r="D2762" t="str">
            <v>RIBATEX</v>
          </cell>
          <cell r="E2762">
            <v>74.039553344000012</v>
          </cell>
          <cell r="J2762">
            <v>74.039553344000012</v>
          </cell>
          <cell r="K2762" t="str">
            <v>Small Cap</v>
          </cell>
        </row>
        <row r="2763">
          <cell r="C2763" t="str">
            <v>INE383H01017</v>
          </cell>
          <cell r="D2763" t="str">
            <v>MALUPAPER</v>
          </cell>
          <cell r="E2763">
            <v>73.951016590999998</v>
          </cell>
          <cell r="F2763" t="str">
            <v>MALUPAPER</v>
          </cell>
          <cell r="G2763">
            <v>74</v>
          </cell>
          <cell r="J2763">
            <v>73.975508295499992</v>
          </cell>
          <cell r="K2763" t="str">
            <v>Small Cap</v>
          </cell>
        </row>
        <row r="2764">
          <cell r="C2764" t="str">
            <v>INE849B01010</v>
          </cell>
          <cell r="D2764" t="str">
            <v>ACESOFT</v>
          </cell>
          <cell r="E2764">
            <v>73.735136260000004</v>
          </cell>
          <cell r="J2764">
            <v>73.735136260000004</v>
          </cell>
          <cell r="K2764" t="str">
            <v>Small Cap</v>
          </cell>
        </row>
        <row r="2765">
          <cell r="C2765" t="str">
            <v>INE713D01055</v>
          </cell>
          <cell r="D2765" t="str">
            <v>CANDOUR</v>
          </cell>
          <cell r="E2765">
            <v>73.490646455999993</v>
          </cell>
          <cell r="H2765" t="str">
            <v>CANDOUR</v>
          </cell>
          <cell r="I2765">
            <v>73.517439521721386</v>
          </cell>
          <cell r="J2765">
            <v>73.504042988860689</v>
          </cell>
          <cell r="K2765" t="str">
            <v>Small Cap</v>
          </cell>
        </row>
        <row r="2766">
          <cell r="C2766" t="str">
            <v>INE893A01036</v>
          </cell>
          <cell r="D2766" t="str">
            <v>BABA</v>
          </cell>
          <cell r="E2766">
            <v>73.478658537000001</v>
          </cell>
          <cell r="J2766">
            <v>73.478658537000001</v>
          </cell>
          <cell r="K2766" t="str">
            <v>Small Cap</v>
          </cell>
        </row>
        <row r="2767">
          <cell r="C2767" t="str">
            <v>INE318N01011</v>
          </cell>
          <cell r="D2767" t="str">
            <v>METSL</v>
          </cell>
          <cell r="E2767">
            <v>73.325126947000001</v>
          </cell>
          <cell r="J2767">
            <v>73.325126947000001</v>
          </cell>
          <cell r="K2767" t="str">
            <v>Small Cap</v>
          </cell>
        </row>
        <row r="2768">
          <cell r="C2768" t="str">
            <v>INE890B01014</v>
          </cell>
          <cell r="D2768" t="str">
            <v>UPSURGE</v>
          </cell>
          <cell r="E2768">
            <v>73.307188010000004</v>
          </cell>
          <cell r="J2768">
            <v>73.307188010000004</v>
          </cell>
          <cell r="K2768" t="str">
            <v>Small Cap</v>
          </cell>
        </row>
        <row r="2769">
          <cell r="C2769" t="str">
            <v>INE724D01011</v>
          </cell>
          <cell r="D2769" t="str">
            <v>HINDHARD</v>
          </cell>
          <cell r="E2769">
            <v>73.257575860000003</v>
          </cell>
          <cell r="J2769">
            <v>73.257575860000003</v>
          </cell>
          <cell r="K2769" t="str">
            <v>Small Cap</v>
          </cell>
        </row>
        <row r="2770">
          <cell r="C2770" t="str">
            <v>INE501W01021</v>
          </cell>
          <cell r="D2770" t="str">
            <v>SPTL</v>
          </cell>
          <cell r="E2770">
            <v>73.141883155000002</v>
          </cell>
          <cell r="J2770">
            <v>73.141883155000002</v>
          </cell>
          <cell r="K2770" t="str">
            <v>Small Cap</v>
          </cell>
        </row>
        <row r="2771">
          <cell r="C2771" t="str">
            <v>INE666Q01016</v>
          </cell>
          <cell r="D2771" t="str">
            <v>EIKO</v>
          </cell>
          <cell r="E2771">
            <v>73.114948016</v>
          </cell>
          <cell r="J2771">
            <v>73.114948016</v>
          </cell>
          <cell r="K2771" t="str">
            <v>Small Cap</v>
          </cell>
        </row>
        <row r="2772">
          <cell r="C2772" t="str">
            <v>INE308N01012</v>
          </cell>
          <cell r="D2772" t="str">
            <v>SOUTHMG</v>
          </cell>
          <cell r="E2772">
            <v>72.992560975999993</v>
          </cell>
          <cell r="J2772">
            <v>72.992560975999993</v>
          </cell>
          <cell r="K2772" t="str">
            <v>Small Cap</v>
          </cell>
        </row>
        <row r="2773">
          <cell r="C2773" t="str">
            <v>INE709B01016</v>
          </cell>
          <cell r="D2773" t="str">
            <v>SKPSEC</v>
          </cell>
          <cell r="E2773">
            <v>72.989228877999992</v>
          </cell>
          <cell r="J2773">
            <v>72.989228877999992</v>
          </cell>
          <cell r="K2773" t="str">
            <v>Small Cap</v>
          </cell>
        </row>
        <row r="2774">
          <cell r="C2774" t="str">
            <v>INE953B01010</v>
          </cell>
          <cell r="D2774" t="str">
            <v>CHRTEDCA</v>
          </cell>
          <cell r="E2774">
            <v>72.986248423000006</v>
          </cell>
          <cell r="J2774">
            <v>72.986248423000006</v>
          </cell>
          <cell r="K2774" t="str">
            <v>Small Cap</v>
          </cell>
        </row>
        <row r="2775">
          <cell r="C2775" t="str">
            <v>INE159O01033</v>
          </cell>
          <cell r="D2775" t="str">
            <v>MYSTICELE</v>
          </cell>
          <cell r="E2775">
            <v>72.776043285</v>
          </cell>
          <cell r="J2775">
            <v>72.776043285</v>
          </cell>
          <cell r="K2775" t="str">
            <v>Small Cap</v>
          </cell>
        </row>
        <row r="2776">
          <cell r="C2776" t="str">
            <v>INE454F01010</v>
          </cell>
          <cell r="D2776" t="str">
            <v>7SEASL</v>
          </cell>
          <cell r="E2776">
            <v>72.463500949999997</v>
          </cell>
          <cell r="J2776">
            <v>72.463500949999997</v>
          </cell>
          <cell r="K2776" t="str">
            <v>Small Cap</v>
          </cell>
        </row>
        <row r="2777">
          <cell r="C2777" t="str">
            <v>INE031G01014</v>
          </cell>
          <cell r="D2777" t="str">
            <v>OPTIFIN</v>
          </cell>
          <cell r="E2777">
            <v>72.396988436000001</v>
          </cell>
          <cell r="J2777">
            <v>72.396988436000001</v>
          </cell>
          <cell r="K2777" t="str">
            <v>Small Cap</v>
          </cell>
        </row>
        <row r="2778">
          <cell r="C2778" t="str">
            <v>INE621C01011</v>
          </cell>
          <cell r="D2778" t="str">
            <v>GUJHOTE</v>
          </cell>
          <cell r="E2778">
            <v>72.217749424000004</v>
          </cell>
          <cell r="J2778">
            <v>72.217749424000004</v>
          </cell>
          <cell r="K2778" t="str">
            <v>Small Cap</v>
          </cell>
        </row>
        <row r="2779">
          <cell r="C2779" t="str">
            <v>INE867A01022</v>
          </cell>
          <cell r="D2779" t="str">
            <v>MANUGRAPH</v>
          </cell>
          <cell r="E2779">
            <v>72.173703367999991</v>
          </cell>
          <cell r="F2779" t="str">
            <v>MANUGRAPH</v>
          </cell>
          <cell r="G2779">
            <v>72</v>
          </cell>
          <cell r="J2779">
            <v>72.086851683999996</v>
          </cell>
          <cell r="K2779" t="str">
            <v>Small Cap</v>
          </cell>
        </row>
        <row r="2780">
          <cell r="C2780" t="str">
            <v>INE113E01015</v>
          </cell>
          <cell r="D2780" t="str">
            <v>UNIVSTAR</v>
          </cell>
          <cell r="E2780">
            <v>72.083439024</v>
          </cell>
          <cell r="J2780">
            <v>72.083439024</v>
          </cell>
          <cell r="K2780" t="str">
            <v>Small Cap</v>
          </cell>
        </row>
        <row r="2781">
          <cell r="C2781" t="str">
            <v>INE436N01029</v>
          </cell>
          <cell r="D2781" t="str">
            <v>AMTL</v>
          </cell>
          <cell r="E2781">
            <v>72.023740240999999</v>
          </cell>
          <cell r="J2781">
            <v>72.023740240999999</v>
          </cell>
          <cell r="K2781" t="str">
            <v>Small Cap</v>
          </cell>
        </row>
        <row r="2782">
          <cell r="C2782" t="str">
            <v>INE290E01011</v>
          </cell>
          <cell r="D2782" t="str">
            <v>YOGI</v>
          </cell>
          <cell r="E2782">
            <v>71.580741678999999</v>
          </cell>
          <cell r="J2782">
            <v>71.580741678999999</v>
          </cell>
          <cell r="K2782" t="str">
            <v>Small Cap</v>
          </cell>
        </row>
        <row r="2783">
          <cell r="C2783" t="str">
            <v>INE569B01022</v>
          </cell>
          <cell r="D2783" t="str">
            <v>ISLCONSUL</v>
          </cell>
          <cell r="E2783">
            <v>71.449170731999999</v>
          </cell>
          <cell r="J2783">
            <v>71.449170731999999</v>
          </cell>
          <cell r="K2783" t="str">
            <v>Small Cap</v>
          </cell>
        </row>
        <row r="2784">
          <cell r="C2784" t="str">
            <v>INE0C4I01011</v>
          </cell>
          <cell r="D2784" t="str">
            <v>SMAUTO</v>
          </cell>
          <cell r="E2784">
            <v>71.302955374999996</v>
          </cell>
          <cell r="J2784">
            <v>71.302955374999996</v>
          </cell>
          <cell r="K2784" t="str">
            <v>Small Cap</v>
          </cell>
        </row>
        <row r="2785">
          <cell r="C2785" t="str">
            <v>INE632W01016</v>
          </cell>
          <cell r="D2785" t="str">
            <v>GSTL</v>
          </cell>
          <cell r="E2785">
            <v>71.239659882000012</v>
          </cell>
          <cell r="J2785">
            <v>71.239659882000012</v>
          </cell>
          <cell r="K2785" t="str">
            <v>Small Cap</v>
          </cell>
        </row>
        <row r="2786">
          <cell r="C2786" t="str">
            <v>INE0QSB01016</v>
          </cell>
          <cell r="D2786" t="str">
            <v>AMKAY</v>
          </cell>
          <cell r="E2786">
            <v>71.186556658000001</v>
          </cell>
          <cell r="J2786">
            <v>71.186556658000001</v>
          </cell>
          <cell r="K2786" t="str">
            <v>Small Cap</v>
          </cell>
        </row>
        <row r="2787">
          <cell r="C2787" t="str">
            <v>INE759F01012</v>
          </cell>
          <cell r="D2787" t="str">
            <v>AUSTENG</v>
          </cell>
          <cell r="E2787">
            <v>71.030530650000003</v>
          </cell>
          <cell r="J2787">
            <v>71.030530650000003</v>
          </cell>
          <cell r="K2787" t="str">
            <v>Small Cap</v>
          </cell>
        </row>
        <row r="2788">
          <cell r="C2788" t="str">
            <v>INE0R5Z01015</v>
          </cell>
          <cell r="D2788" t="str">
            <v>MCFL</v>
          </cell>
          <cell r="E2788">
            <v>71.026636363999998</v>
          </cell>
          <cell r="J2788">
            <v>71.026636363999998</v>
          </cell>
          <cell r="K2788" t="str">
            <v>Small Cap</v>
          </cell>
        </row>
        <row r="2789">
          <cell r="C2789" t="str">
            <v>INE372I01018</v>
          </cell>
          <cell r="D2789" t="str">
            <v>ASHNOOR</v>
          </cell>
          <cell r="E2789">
            <v>70.966192562999993</v>
          </cell>
          <cell r="J2789">
            <v>70.966192562999993</v>
          </cell>
          <cell r="K2789" t="str">
            <v>Small Cap</v>
          </cell>
        </row>
        <row r="2790">
          <cell r="C2790" t="str">
            <v>INE564C01013</v>
          </cell>
          <cell r="D2790" t="str">
            <v>YARNSYN</v>
          </cell>
          <cell r="E2790">
            <v>70.899558502999994</v>
          </cell>
          <cell r="J2790">
            <v>70.899558502999994</v>
          </cell>
          <cell r="K2790" t="str">
            <v>Small Cap</v>
          </cell>
        </row>
        <row r="2791">
          <cell r="C2791" t="str">
            <v>INE878P01019</v>
          </cell>
          <cell r="D2791" t="str">
            <v>VISTARAMAR</v>
          </cell>
          <cell r="E2791">
            <v>70.531252033000001</v>
          </cell>
          <cell r="J2791">
            <v>70.531252033000001</v>
          </cell>
          <cell r="K2791" t="str">
            <v>Small Cap</v>
          </cell>
        </row>
        <row r="2792">
          <cell r="C2792" t="str">
            <v>INE626H01019</v>
          </cell>
          <cell r="D2792" t="str">
            <v>ZBINTXPP</v>
          </cell>
          <cell r="E2792">
            <v>70.403808963000003</v>
          </cell>
          <cell r="J2792">
            <v>70.403808963000003</v>
          </cell>
          <cell r="K2792" t="str">
            <v>Small Cap</v>
          </cell>
        </row>
        <row r="2793">
          <cell r="C2793" t="str">
            <v>INE607V01028</v>
          </cell>
          <cell r="D2793" t="str">
            <v>VSL</v>
          </cell>
          <cell r="E2793">
            <v>70.281420901000004</v>
          </cell>
          <cell r="J2793">
            <v>70.281420901000004</v>
          </cell>
          <cell r="K2793" t="str">
            <v>Small Cap</v>
          </cell>
        </row>
        <row r="2794">
          <cell r="C2794" t="str">
            <v>INE122R01018</v>
          </cell>
          <cell r="D2794" t="str">
            <v>MANPASAND</v>
          </cell>
          <cell r="E2794">
            <v>70.27991114400001</v>
          </cell>
          <cell r="J2794">
            <v>70.27991114400001</v>
          </cell>
          <cell r="K2794" t="str">
            <v>Small Cap</v>
          </cell>
        </row>
        <row r="2795">
          <cell r="C2795" t="str">
            <v>INE130F01016</v>
          </cell>
          <cell r="D2795" t="str">
            <v>KEYCORP</v>
          </cell>
          <cell r="E2795">
            <v>70.211365853999993</v>
          </cell>
          <cell r="J2795">
            <v>70.211365853999993</v>
          </cell>
          <cell r="K2795" t="str">
            <v>Small Cap</v>
          </cell>
        </row>
        <row r="2796">
          <cell r="C2796" t="str">
            <v>INE044N01021</v>
          </cell>
          <cell r="D2796" t="str">
            <v>EMERALL</v>
          </cell>
          <cell r="E2796">
            <v>70.191808097999996</v>
          </cell>
          <cell r="J2796">
            <v>70.191808097999996</v>
          </cell>
          <cell r="K2796" t="str">
            <v>Small Cap</v>
          </cell>
        </row>
        <row r="2797">
          <cell r="C2797" t="str">
            <v>INE220C01012</v>
          </cell>
          <cell r="D2797" t="str">
            <v>DHANROTO</v>
          </cell>
          <cell r="E2797">
            <v>70.089817073000006</v>
          </cell>
          <cell r="J2797">
            <v>70.089817073000006</v>
          </cell>
          <cell r="K2797" t="str">
            <v>Small Cap</v>
          </cell>
        </row>
        <row r="2798">
          <cell r="C2798" t="str">
            <v>INE847D01010</v>
          </cell>
          <cell r="D2798" t="str">
            <v>SHREEPAC</v>
          </cell>
          <cell r="E2798">
            <v>70.078269560999999</v>
          </cell>
          <cell r="J2798">
            <v>70.078269560999999</v>
          </cell>
          <cell r="K2798" t="str">
            <v>Small Cap</v>
          </cell>
        </row>
        <row r="2799">
          <cell r="C2799" t="str">
            <v>INE863I01016</v>
          </cell>
          <cell r="D2799" t="str">
            <v>BANG</v>
          </cell>
          <cell r="E2799">
            <v>70.021194145999999</v>
          </cell>
          <cell r="F2799" t="str">
            <v>BANG</v>
          </cell>
          <cell r="G2799">
            <v>70</v>
          </cell>
          <cell r="J2799">
            <v>70.010597073</v>
          </cell>
          <cell r="K2799" t="str">
            <v>Small Cap</v>
          </cell>
        </row>
        <row r="2800">
          <cell r="C2800" t="str">
            <v>INE820Y01021</v>
          </cell>
          <cell r="F2800" t="str">
            <v>AJOONI</v>
          </cell>
          <cell r="G2800">
            <v>70</v>
          </cell>
          <cell r="J2800">
            <v>70</v>
          </cell>
          <cell r="K2800" t="str">
            <v>Small Cap</v>
          </cell>
        </row>
        <row r="2801">
          <cell r="C2801" t="str">
            <v>INE024B01010</v>
          </cell>
          <cell r="D2801" t="str">
            <v>JOINDRE</v>
          </cell>
          <cell r="E2801">
            <v>69.951854656999998</v>
          </cell>
          <cell r="J2801">
            <v>69.951854656999998</v>
          </cell>
          <cell r="K2801" t="str">
            <v>Small Cap</v>
          </cell>
        </row>
        <row r="2802">
          <cell r="C2802" t="str">
            <v>INE927K01023</v>
          </cell>
          <cell r="D2802" t="str">
            <v>BAROEXT</v>
          </cell>
          <cell r="E2802">
            <v>69.928216610000007</v>
          </cell>
          <cell r="J2802">
            <v>69.928216610000007</v>
          </cell>
          <cell r="K2802" t="str">
            <v>Small Cap</v>
          </cell>
        </row>
        <row r="2803">
          <cell r="C2803" t="str">
            <v>INE804A01025</v>
          </cell>
          <cell r="D2803" t="str">
            <v>SWASTIVI</v>
          </cell>
          <cell r="E2803">
            <v>69.827560976000001</v>
          </cell>
          <cell r="J2803">
            <v>69.827560976000001</v>
          </cell>
          <cell r="K2803" t="str">
            <v>Small Cap</v>
          </cell>
        </row>
        <row r="2804">
          <cell r="C2804" t="str">
            <v>INE236Y01012</v>
          </cell>
          <cell r="D2804" t="str">
            <v>NGIL</v>
          </cell>
          <cell r="E2804">
            <v>71.543603095999998</v>
          </cell>
          <cell r="F2804" t="str">
            <v>NGIL</v>
          </cell>
          <cell r="G2804">
            <v>68</v>
          </cell>
          <cell r="J2804">
            <v>69.771801547999999</v>
          </cell>
          <cell r="K2804" t="str">
            <v>Small Cap</v>
          </cell>
        </row>
        <row r="2805">
          <cell r="C2805" t="str">
            <v>INE229N01010</v>
          </cell>
          <cell r="D2805" t="str">
            <v>MARKOBENZ</v>
          </cell>
          <cell r="E2805">
            <v>69.665951220000011</v>
          </cell>
          <cell r="J2805">
            <v>69.665951220000011</v>
          </cell>
          <cell r="K2805" t="str">
            <v>Small Cap</v>
          </cell>
        </row>
        <row r="2806">
          <cell r="C2806" t="str">
            <v>INE0LDI01022</v>
          </cell>
          <cell r="D2806" t="str">
            <v>INNOKAIZ</v>
          </cell>
          <cell r="E2806">
            <v>69.227819060000002</v>
          </cell>
          <cell r="J2806">
            <v>69.227819060000002</v>
          </cell>
          <cell r="K2806" t="str">
            <v>Small Cap</v>
          </cell>
        </row>
        <row r="2807">
          <cell r="C2807" t="str">
            <v>INE804H01012</v>
          </cell>
          <cell r="D2807" t="str">
            <v>TFL</v>
          </cell>
          <cell r="E2807">
            <v>69.432478417999988</v>
          </cell>
          <cell r="F2807" t="str">
            <v>TFL</v>
          </cell>
          <cell r="G2807">
            <v>69</v>
          </cell>
          <cell r="J2807">
            <v>69.216239208999994</v>
          </cell>
          <cell r="K2807" t="str">
            <v>Small Cap</v>
          </cell>
        </row>
        <row r="2808">
          <cell r="C2808" t="str">
            <v>INE347H01012</v>
          </cell>
          <cell r="D2808" t="str">
            <v>INDICAP</v>
          </cell>
          <cell r="E2808">
            <v>69.166415138000005</v>
          </cell>
          <cell r="J2808">
            <v>69.166415138000005</v>
          </cell>
          <cell r="K2808" t="str">
            <v>Small Cap</v>
          </cell>
        </row>
        <row r="2809">
          <cell r="C2809" t="str">
            <v>INE541R01019</v>
          </cell>
          <cell r="D2809" t="str">
            <v>FILTRA</v>
          </cell>
          <cell r="E2809">
            <v>69.134638511999995</v>
          </cell>
          <cell r="J2809">
            <v>69.134638511999995</v>
          </cell>
          <cell r="K2809" t="str">
            <v>Small Cap</v>
          </cell>
        </row>
        <row r="2810">
          <cell r="C2810" t="str">
            <v>INE843L01012</v>
          </cell>
          <cell r="D2810" t="str">
            <v>SIEL</v>
          </cell>
          <cell r="E2810">
            <v>69.027161382000003</v>
          </cell>
          <cell r="J2810">
            <v>69.027161382000003</v>
          </cell>
          <cell r="K2810" t="str">
            <v>Small Cap</v>
          </cell>
        </row>
        <row r="2811">
          <cell r="C2811" t="str">
            <v>INE00Y801016</v>
          </cell>
          <cell r="F2811" t="str">
            <v>AKG</v>
          </cell>
          <cell r="G2811">
            <v>69</v>
          </cell>
          <cell r="J2811">
            <v>69</v>
          </cell>
          <cell r="K2811" t="str">
            <v>Small Cap</v>
          </cell>
        </row>
        <row r="2812">
          <cell r="C2812" t="str">
            <v>INE378D01032</v>
          </cell>
          <cell r="D2812" t="str">
            <v>MADHUCON</v>
          </cell>
          <cell r="E2812">
            <v>68.944272601999998</v>
          </cell>
          <cell r="F2812" t="str">
            <v>MADHUCON</v>
          </cell>
          <cell r="G2812">
            <v>69</v>
          </cell>
          <cell r="J2812">
            <v>68.972136301000006</v>
          </cell>
          <cell r="K2812" t="str">
            <v>Small Cap</v>
          </cell>
        </row>
        <row r="2813">
          <cell r="C2813" t="str">
            <v>INE268T01015</v>
          </cell>
          <cell r="D2813" t="str">
            <v>SUPRAPFSL</v>
          </cell>
          <cell r="E2813">
            <v>68.867883238999994</v>
          </cell>
          <cell r="J2813">
            <v>68.867883238999994</v>
          </cell>
          <cell r="K2813" t="str">
            <v>Small Cap</v>
          </cell>
        </row>
        <row r="2814">
          <cell r="C2814" t="str">
            <v>INE906Y01028</v>
          </cell>
          <cell r="D2814" t="str">
            <v>GALACTICO</v>
          </cell>
          <cell r="E2814">
            <v>68.754796841000001</v>
          </cell>
          <cell r="J2814">
            <v>68.754796841000001</v>
          </cell>
          <cell r="K2814" t="str">
            <v>Small Cap</v>
          </cell>
        </row>
        <row r="2815">
          <cell r="C2815" t="str">
            <v>INE737B01033</v>
          </cell>
          <cell r="D2815" t="str">
            <v>ADROITINFO</v>
          </cell>
          <cell r="E2815">
            <v>95.370523274999996</v>
          </cell>
          <cell r="F2815" t="str">
            <v>ADROITINFO</v>
          </cell>
          <cell r="G2815">
            <v>42</v>
          </cell>
          <cell r="J2815">
            <v>68.685261637499991</v>
          </cell>
          <cell r="K2815" t="str">
            <v>Small Cap</v>
          </cell>
        </row>
        <row r="2816">
          <cell r="C2816" t="str">
            <v>INE083G01031</v>
          </cell>
          <cell r="D2816" t="str">
            <v>TATIAGLOB</v>
          </cell>
          <cell r="E2816">
            <v>68.567987805000001</v>
          </cell>
          <cell r="J2816">
            <v>68.567987805000001</v>
          </cell>
          <cell r="K2816" t="str">
            <v>Small Cap</v>
          </cell>
        </row>
        <row r="2817">
          <cell r="C2817" t="str">
            <v>INE502O01018</v>
          </cell>
          <cell r="D2817" t="str">
            <v>SPS</v>
          </cell>
          <cell r="E2817">
            <v>68.537796178999997</v>
          </cell>
          <cell r="J2817">
            <v>68.537796178999997</v>
          </cell>
          <cell r="K2817" t="str">
            <v>Small Cap</v>
          </cell>
        </row>
        <row r="2818">
          <cell r="C2818" t="str">
            <v>INE304D01012</v>
          </cell>
          <cell r="D2818" t="str">
            <v>SAMBANDAM</v>
          </cell>
          <cell r="E2818">
            <v>68.385634723999999</v>
          </cell>
          <cell r="J2818">
            <v>68.385634723999999</v>
          </cell>
          <cell r="K2818" t="str">
            <v>Small Cap</v>
          </cell>
        </row>
        <row r="2819">
          <cell r="C2819" t="str">
            <v>INE358C01010</v>
          </cell>
          <cell r="D2819" t="str">
            <v>CEEJAY</v>
          </cell>
          <cell r="E2819">
            <v>68.323042683000011</v>
          </cell>
          <cell r="J2819">
            <v>68.323042683000011</v>
          </cell>
          <cell r="K2819" t="str">
            <v>Small Cap</v>
          </cell>
        </row>
        <row r="2820">
          <cell r="C2820" t="str">
            <v>INE06TD01010</v>
          </cell>
          <cell r="D2820" t="str">
            <v>EVANS</v>
          </cell>
          <cell r="E2820">
            <v>68.168656585000008</v>
          </cell>
          <cell r="J2820">
            <v>68.168656585000008</v>
          </cell>
          <cell r="K2820" t="str">
            <v>Small Cap</v>
          </cell>
        </row>
        <row r="2821">
          <cell r="C2821" t="str">
            <v>INE231N01024</v>
          </cell>
          <cell r="D2821" t="str">
            <v>MISHKAFIN</v>
          </cell>
          <cell r="E2821">
            <v>68.098423999999994</v>
          </cell>
          <cell r="J2821">
            <v>68.098423999999994</v>
          </cell>
          <cell r="K2821" t="str">
            <v>Small Cap</v>
          </cell>
        </row>
        <row r="2822">
          <cell r="C2822" t="str">
            <v>INE400G01011</v>
          </cell>
          <cell r="D2822" t="str">
            <v>HRYNSHP</v>
          </cell>
          <cell r="E2822">
            <v>68.052429152999991</v>
          </cell>
          <cell r="J2822">
            <v>68.052429152999991</v>
          </cell>
          <cell r="K2822" t="str">
            <v>Small Cap</v>
          </cell>
        </row>
        <row r="2823">
          <cell r="C2823" t="str">
            <v>INE01B501018</v>
          </cell>
          <cell r="D2823" t="str">
            <v>ASRL</v>
          </cell>
          <cell r="E2823">
            <v>68.012324045</v>
          </cell>
          <cell r="J2823">
            <v>68.012324045</v>
          </cell>
          <cell r="K2823" t="str">
            <v>Small Cap</v>
          </cell>
        </row>
        <row r="2824">
          <cell r="C2824" t="str">
            <v>INE498G01015</v>
          </cell>
          <cell r="D2824" t="str">
            <v>KATRSPG</v>
          </cell>
          <cell r="E2824">
            <v>67.935774389999992</v>
          </cell>
          <cell r="J2824">
            <v>67.935774389999992</v>
          </cell>
          <cell r="K2824" t="str">
            <v>Small Cap</v>
          </cell>
        </row>
        <row r="2825">
          <cell r="C2825" t="str">
            <v>INE541F01022</v>
          </cell>
          <cell r="D2825" t="str">
            <v>GUJARATPOLY</v>
          </cell>
          <cell r="E2825">
            <v>67.664699999999996</v>
          </cell>
          <cell r="J2825">
            <v>67.664699999999996</v>
          </cell>
          <cell r="K2825" t="str">
            <v>Small Cap</v>
          </cell>
        </row>
        <row r="2826">
          <cell r="C2826" t="str">
            <v>INE406F01010</v>
          </cell>
          <cell r="D2826" t="str">
            <v>VRL</v>
          </cell>
          <cell r="E2826">
            <v>67.509360634000004</v>
          </cell>
          <cell r="J2826">
            <v>67.509360634000004</v>
          </cell>
          <cell r="K2826" t="str">
            <v>Small Cap</v>
          </cell>
        </row>
        <row r="2827">
          <cell r="C2827" t="str">
            <v>INE061B01020</v>
          </cell>
          <cell r="D2827" t="str">
            <v>ALKA</v>
          </cell>
          <cell r="E2827">
            <v>67.5</v>
          </cell>
          <cell r="J2827">
            <v>67.5</v>
          </cell>
          <cell r="K2827" t="str">
            <v>Small Cap</v>
          </cell>
        </row>
        <row r="2828">
          <cell r="C2828" t="str">
            <v>INE0GOA01018</v>
          </cell>
          <cell r="D2828" t="str">
            <v>NBL</v>
          </cell>
          <cell r="E2828">
            <v>67.490201287999994</v>
          </cell>
          <cell r="J2828">
            <v>67.490201287999994</v>
          </cell>
          <cell r="K2828" t="str">
            <v>Small Cap</v>
          </cell>
        </row>
        <row r="2829">
          <cell r="C2829" t="str">
            <v>INE013V01011</v>
          </cell>
          <cell r="D2829" t="str">
            <v>SHELTER</v>
          </cell>
          <cell r="E2829">
            <v>67.338607861</v>
          </cell>
          <cell r="J2829">
            <v>67.338607861</v>
          </cell>
          <cell r="K2829" t="str">
            <v>Small Cap</v>
          </cell>
        </row>
        <row r="2830">
          <cell r="C2830" t="str">
            <v>INE575I01016</v>
          </cell>
          <cell r="D2830" t="str">
            <v>RATHIBAR</v>
          </cell>
          <cell r="E2830">
            <v>67.200613959000009</v>
          </cell>
          <cell r="J2830">
            <v>67.200613959000009</v>
          </cell>
          <cell r="K2830" t="str">
            <v>Small Cap</v>
          </cell>
        </row>
        <row r="2831">
          <cell r="C2831" t="str">
            <v>INE245B01011</v>
          </cell>
          <cell r="D2831" t="str">
            <v>PHOENXINTL</v>
          </cell>
          <cell r="E2831">
            <v>67.153052980999988</v>
          </cell>
          <cell r="J2831">
            <v>67.153052980999988</v>
          </cell>
          <cell r="K2831" t="str">
            <v>Small Cap</v>
          </cell>
        </row>
        <row r="2832">
          <cell r="C2832" t="str">
            <v>INE273D01019</v>
          </cell>
          <cell r="D2832" t="str">
            <v>AARVEEDEN</v>
          </cell>
          <cell r="E2832">
            <v>67.278128878000004</v>
          </cell>
          <cell r="F2832" t="str">
            <v>AARVEEDEN</v>
          </cell>
          <cell r="G2832">
            <v>67</v>
          </cell>
          <cell r="J2832">
            <v>67.139064439000009</v>
          </cell>
          <cell r="K2832" t="str">
            <v>Small Cap</v>
          </cell>
        </row>
        <row r="2833">
          <cell r="C2833" t="str">
            <v>INE323D01020</v>
          </cell>
          <cell r="D2833" t="str">
            <v>POLYLINK</v>
          </cell>
          <cell r="E2833">
            <v>67.079639573000009</v>
          </cell>
          <cell r="J2833">
            <v>67.079639573000009</v>
          </cell>
          <cell r="K2833" t="str">
            <v>Small Cap</v>
          </cell>
        </row>
        <row r="2834">
          <cell r="C2834" t="str">
            <v>INE967A01012</v>
          </cell>
          <cell r="D2834" t="str">
            <v>SWARNSAR</v>
          </cell>
          <cell r="E2834">
            <v>67.067992975999999</v>
          </cell>
          <cell r="J2834">
            <v>67.067992975999999</v>
          </cell>
          <cell r="K2834" t="str">
            <v>Small Cap</v>
          </cell>
        </row>
        <row r="2835">
          <cell r="C2835" t="str">
            <v>INE999P01013</v>
          </cell>
          <cell r="H2835" t="str">
            <v>TARINIENT</v>
          </cell>
          <cell r="I2835">
            <v>66.987283499999862</v>
          </cell>
          <cell r="J2835">
            <v>66.987283499999862</v>
          </cell>
          <cell r="K2835" t="str">
            <v>Small Cap</v>
          </cell>
        </row>
        <row r="2836">
          <cell r="C2836" t="str">
            <v>INE367A01015</v>
          </cell>
          <cell r="D2836" t="str">
            <v>MORARKFI</v>
          </cell>
          <cell r="E2836">
            <v>66.954645561000007</v>
          </cell>
          <cell r="J2836">
            <v>66.954645561000007</v>
          </cell>
          <cell r="K2836" t="str">
            <v>Small Cap</v>
          </cell>
        </row>
        <row r="2837">
          <cell r="C2837" t="str">
            <v>INE706F01021</v>
          </cell>
          <cell r="D2837" t="str">
            <v>SYLPH</v>
          </cell>
          <cell r="E2837">
            <v>66.708163524</v>
          </cell>
          <cell r="J2837">
            <v>66.708163524</v>
          </cell>
          <cell r="K2837" t="str">
            <v>Small Cap</v>
          </cell>
        </row>
        <row r="2838">
          <cell r="C2838" t="str">
            <v>INE055E01026</v>
          </cell>
          <cell r="D2838" t="str">
            <v>REALECO</v>
          </cell>
          <cell r="E2838">
            <v>66.510894309000008</v>
          </cell>
          <cell r="J2838">
            <v>66.510894309000008</v>
          </cell>
          <cell r="K2838" t="str">
            <v>Small Cap</v>
          </cell>
        </row>
        <row r="2839">
          <cell r="C2839" t="str">
            <v>INE690J01011</v>
          </cell>
          <cell r="D2839" t="str">
            <v>INOVSYNTH</v>
          </cell>
          <cell r="E2839">
            <v>66.471483387999996</v>
          </cell>
          <cell r="J2839">
            <v>66.471483387999996</v>
          </cell>
          <cell r="K2839" t="str">
            <v>Small Cap</v>
          </cell>
        </row>
        <row r="2840">
          <cell r="C2840" t="str">
            <v>INE765B01018</v>
          </cell>
          <cell r="D2840" t="str">
            <v>SKYIND</v>
          </cell>
          <cell r="E2840">
            <v>66.397491199000001</v>
          </cell>
          <cell r="J2840">
            <v>66.397491199000001</v>
          </cell>
          <cell r="K2840" t="str">
            <v>Small Cap</v>
          </cell>
        </row>
        <row r="2841">
          <cell r="C2841" t="str">
            <v>INE714U01024</v>
          </cell>
          <cell r="D2841" t="str">
            <v>IFL</v>
          </cell>
          <cell r="E2841">
            <v>66.344162140999998</v>
          </cell>
          <cell r="J2841">
            <v>66.344162140999998</v>
          </cell>
          <cell r="K2841" t="str">
            <v>Small Cap</v>
          </cell>
        </row>
        <row r="2842">
          <cell r="C2842" t="str">
            <v>INE537A01013</v>
          </cell>
          <cell r="D2842" t="str">
            <v>GTNINDS</v>
          </cell>
          <cell r="E2842">
            <v>66.165870933000008</v>
          </cell>
          <cell r="J2842">
            <v>66.165870933000008</v>
          </cell>
          <cell r="K2842" t="str">
            <v>Small Cap</v>
          </cell>
        </row>
        <row r="2843">
          <cell r="C2843" t="str">
            <v>INE814D01010</v>
          </cell>
          <cell r="D2843" t="str">
            <v>OMNITEX</v>
          </cell>
          <cell r="E2843">
            <v>66.145532057000011</v>
          </cell>
          <cell r="J2843">
            <v>66.145532057000011</v>
          </cell>
          <cell r="K2843" t="str">
            <v>Small Cap</v>
          </cell>
        </row>
        <row r="2844">
          <cell r="C2844" t="str">
            <v>INE009C01019</v>
          </cell>
          <cell r="D2844" t="str">
            <v>SRIKPRIND</v>
          </cell>
          <cell r="E2844">
            <v>66.137170182000006</v>
          </cell>
          <cell r="J2844">
            <v>66.137170182000006</v>
          </cell>
          <cell r="K2844" t="str">
            <v>Small Cap</v>
          </cell>
        </row>
        <row r="2845">
          <cell r="C2845" t="str">
            <v>INE160L01011</v>
          </cell>
          <cell r="D2845" t="str">
            <v>BINNYMILLS</v>
          </cell>
          <cell r="E2845">
            <v>66.110416135000008</v>
          </cell>
          <cell r="J2845">
            <v>66.110416135000008</v>
          </cell>
          <cell r="K2845" t="str">
            <v>Small Cap</v>
          </cell>
        </row>
        <row r="2846">
          <cell r="C2846" t="str">
            <v>INE856B01023</v>
          </cell>
          <cell r="D2846" t="str">
            <v>7TEC</v>
          </cell>
          <cell r="E2846">
            <v>66.056907641999999</v>
          </cell>
          <cell r="J2846">
            <v>66.056907641999999</v>
          </cell>
          <cell r="K2846" t="str">
            <v>Small Cap</v>
          </cell>
        </row>
        <row r="2847">
          <cell r="C2847" t="str">
            <v>INE691K01017</v>
          </cell>
          <cell r="D2847" t="str">
            <v>BOMBCYC</v>
          </cell>
          <cell r="E2847">
            <v>66.019853659000006</v>
          </cell>
          <cell r="J2847">
            <v>66.019853659000006</v>
          </cell>
          <cell r="K2847" t="str">
            <v>Small Cap</v>
          </cell>
        </row>
        <row r="2848">
          <cell r="C2848" t="str">
            <v>INE589J01015</v>
          </cell>
          <cell r="D2848" t="str">
            <v>SANTETX</v>
          </cell>
          <cell r="E2848">
            <v>65.961178861999997</v>
          </cell>
          <cell r="J2848">
            <v>65.961178861999997</v>
          </cell>
          <cell r="K2848" t="str">
            <v>Small Cap</v>
          </cell>
        </row>
        <row r="2849">
          <cell r="C2849" t="str">
            <v>INE125D01011</v>
          </cell>
          <cell r="D2849" t="str">
            <v>ABCINDQ</v>
          </cell>
          <cell r="E2849">
            <v>65.907674086</v>
          </cell>
          <cell r="J2849">
            <v>65.907674086</v>
          </cell>
          <cell r="K2849" t="str">
            <v>Small Cap</v>
          </cell>
        </row>
        <row r="2850">
          <cell r="C2850" t="str">
            <v>INE165G01010</v>
          </cell>
          <cell r="D2850" t="str">
            <v>ASSAMENT</v>
          </cell>
          <cell r="E2850">
            <v>65.812274148</v>
          </cell>
          <cell r="J2850">
            <v>65.812274148</v>
          </cell>
          <cell r="K2850" t="str">
            <v>Small Cap</v>
          </cell>
        </row>
        <row r="2851">
          <cell r="C2851" t="str">
            <v>INE965H01011</v>
          </cell>
          <cell r="D2851" t="str">
            <v>SITINET</v>
          </cell>
          <cell r="E2851">
            <v>64.21288219600001</v>
          </cell>
          <cell r="F2851" t="str">
            <v>SITINET</v>
          </cell>
          <cell r="G2851">
            <v>67</v>
          </cell>
          <cell r="J2851">
            <v>65.606441098000005</v>
          </cell>
          <cell r="K2851" t="str">
            <v>Small Cap</v>
          </cell>
        </row>
        <row r="2852">
          <cell r="C2852" t="str">
            <v>INE950G01023</v>
          </cell>
          <cell r="D2852" t="str">
            <v>UNIPLY</v>
          </cell>
          <cell r="E2852">
            <v>65.589727740000001</v>
          </cell>
          <cell r="J2852">
            <v>65.589727740000001</v>
          </cell>
          <cell r="K2852" t="str">
            <v>Small Cap</v>
          </cell>
        </row>
        <row r="2853">
          <cell r="C2853" t="str">
            <v>INE118C01018</v>
          </cell>
          <cell r="D2853" t="str">
            <v>DYNAMICP</v>
          </cell>
          <cell r="E2853">
            <v>65.585484792999992</v>
          </cell>
          <cell r="J2853">
            <v>65.585484792999992</v>
          </cell>
          <cell r="K2853" t="str">
            <v>Small Cap</v>
          </cell>
        </row>
        <row r="2854">
          <cell r="C2854" t="str">
            <v>INE331L01026</v>
          </cell>
          <cell r="D2854" t="str">
            <v>MSRINDIA</v>
          </cell>
          <cell r="E2854">
            <v>65.40849170700001</v>
          </cell>
          <cell r="J2854">
            <v>65.40849170700001</v>
          </cell>
          <cell r="K2854" t="str">
            <v>Small Cap</v>
          </cell>
        </row>
        <row r="2855">
          <cell r="C2855" t="str">
            <v>INE0M3901015</v>
          </cell>
          <cell r="D2855" t="str">
            <v>OLATECH</v>
          </cell>
          <cell r="E2855">
            <v>65.262314634000006</v>
          </cell>
          <cell r="J2855">
            <v>65.262314634000006</v>
          </cell>
          <cell r="K2855" t="str">
            <v>Small Cap</v>
          </cell>
        </row>
        <row r="2856">
          <cell r="C2856" t="str">
            <v>INE548H01015</v>
          </cell>
          <cell r="D2856" t="str">
            <v> RAAJMEDI</v>
          </cell>
          <cell r="E2856">
            <v>65.249524855999994</v>
          </cell>
          <cell r="J2856">
            <v>65.249524855999994</v>
          </cell>
          <cell r="K2856" t="str">
            <v>Small Cap</v>
          </cell>
        </row>
        <row r="2857">
          <cell r="C2857" t="str">
            <v>INE888B01018</v>
          </cell>
          <cell r="D2857" t="str">
            <v>PODDARHOUS</v>
          </cell>
          <cell r="E2857">
            <v>65.450957189999997</v>
          </cell>
          <cell r="F2857" t="str">
            <v>PODDARHOUS</v>
          </cell>
          <cell r="G2857">
            <v>65</v>
          </cell>
          <cell r="J2857">
            <v>65.225478594999998</v>
          </cell>
          <cell r="K2857" t="str">
            <v>Small Cap</v>
          </cell>
        </row>
        <row r="2858">
          <cell r="C2858" t="str">
            <v>INE159E01026</v>
          </cell>
          <cell r="D2858" t="str">
            <v>MMRUBBR-B</v>
          </cell>
          <cell r="E2858">
            <v>65.201322355000002</v>
          </cell>
          <cell r="J2858">
            <v>65.201322355000002</v>
          </cell>
          <cell r="K2858" t="str">
            <v>Small Cap</v>
          </cell>
        </row>
        <row r="2859">
          <cell r="C2859" t="str">
            <v>INE792J01015</v>
          </cell>
          <cell r="D2859" t="str">
            <v>GORANIN</v>
          </cell>
          <cell r="E2859">
            <v>65.094683072000009</v>
          </cell>
          <cell r="J2859">
            <v>65.094683072000009</v>
          </cell>
          <cell r="K2859" t="str">
            <v>Small Cap</v>
          </cell>
        </row>
        <row r="2860">
          <cell r="C2860" t="str">
            <v>INE858Q01019</v>
          </cell>
          <cell r="D2860" t="str">
            <v>MIL</v>
          </cell>
          <cell r="E2860">
            <v>65.071951220000003</v>
          </cell>
          <cell r="J2860">
            <v>65.071951220000003</v>
          </cell>
          <cell r="K2860" t="str">
            <v>Small Cap</v>
          </cell>
        </row>
        <row r="2861">
          <cell r="C2861" t="str">
            <v>INE609A01010</v>
          </cell>
          <cell r="D2861" t="str">
            <v>PUNJCOMMU</v>
          </cell>
          <cell r="E2861">
            <v>65.071338275000002</v>
          </cell>
          <cell r="J2861">
            <v>65.071338275000002</v>
          </cell>
          <cell r="K2861" t="str">
            <v>Small Cap</v>
          </cell>
        </row>
        <row r="2862">
          <cell r="C2862" t="str">
            <v>INE149B01015</v>
          </cell>
          <cell r="D2862" t="str">
            <v>POPEES</v>
          </cell>
          <cell r="E2862">
            <v>65.02446892799999</v>
          </cell>
          <cell r="J2862">
            <v>65.02446892799999</v>
          </cell>
          <cell r="K2862" t="str">
            <v>Small Cap</v>
          </cell>
        </row>
        <row r="2863">
          <cell r="C2863" t="str">
            <v>INE696V01013</v>
          </cell>
          <cell r="F2863" t="str">
            <v>JAIPURKURT</v>
          </cell>
          <cell r="G2863">
            <v>65</v>
          </cell>
          <cell r="J2863">
            <v>65</v>
          </cell>
          <cell r="K2863" t="str">
            <v>Small Cap</v>
          </cell>
        </row>
        <row r="2864">
          <cell r="C2864" t="str">
            <v>INE982V01025</v>
          </cell>
          <cell r="D2864" t="str">
            <v>JETFREIGHT</v>
          </cell>
          <cell r="E2864">
            <v>64.990951723999999</v>
          </cell>
          <cell r="F2864" t="str">
            <v>JETFREIGHT</v>
          </cell>
          <cell r="G2864">
            <v>65</v>
          </cell>
          <cell r="J2864">
            <v>64.995475862000006</v>
          </cell>
          <cell r="K2864" t="str">
            <v>Small Cap</v>
          </cell>
        </row>
        <row r="2865">
          <cell r="C2865" t="str">
            <v>INE965C01038</v>
          </cell>
          <cell r="D2865" t="str">
            <v>INNOVTEC</v>
          </cell>
          <cell r="E2865">
            <v>64.852984797000005</v>
          </cell>
          <cell r="J2865">
            <v>64.852984797000005</v>
          </cell>
          <cell r="K2865" t="str">
            <v>Small Cap</v>
          </cell>
        </row>
        <row r="2866">
          <cell r="C2866" t="str">
            <v>INE653S01028</v>
          </cell>
          <cell r="D2866" t="str">
            <v>GARMNTMNTR</v>
          </cell>
          <cell r="E2866">
            <v>64.801576862000005</v>
          </cell>
          <cell r="J2866">
            <v>64.801576862000005</v>
          </cell>
          <cell r="K2866" t="str">
            <v>Small Cap</v>
          </cell>
        </row>
        <row r="2867">
          <cell r="C2867" t="str">
            <v>INE875R01011</v>
          </cell>
          <cell r="D2867" t="str">
            <v>BALKRISHNA</v>
          </cell>
          <cell r="E2867">
            <v>64.599550449000006</v>
          </cell>
          <cell r="F2867" t="str">
            <v>BALKRISHNA</v>
          </cell>
          <cell r="G2867">
            <v>65</v>
          </cell>
          <cell r="J2867">
            <v>64.799775224499996</v>
          </cell>
          <cell r="K2867" t="str">
            <v>Small Cap</v>
          </cell>
        </row>
        <row r="2868">
          <cell r="C2868" t="str">
            <v>INE0D7801012</v>
          </cell>
          <cell r="D2868" t="str">
            <v>MRP</v>
          </cell>
          <cell r="E2868">
            <v>64.70472857</v>
          </cell>
          <cell r="J2868">
            <v>64.70472857</v>
          </cell>
          <cell r="K2868" t="str">
            <v>Small Cap</v>
          </cell>
        </row>
        <row r="2869">
          <cell r="C2869" t="str">
            <v>INE229G01022</v>
          </cell>
          <cell r="D2869" t="str">
            <v>KACL</v>
          </cell>
          <cell r="E2869">
            <v>64.563424660999999</v>
          </cell>
          <cell r="J2869">
            <v>64.563424660999999</v>
          </cell>
          <cell r="K2869" t="str">
            <v>Small Cap</v>
          </cell>
        </row>
        <row r="2870">
          <cell r="C2870" t="str">
            <v>INE038B01010</v>
          </cell>
          <cell r="D2870" t="str">
            <v>SVCIND</v>
          </cell>
          <cell r="E2870">
            <v>64.248960859999997</v>
          </cell>
          <cell r="J2870">
            <v>64.248960859999997</v>
          </cell>
          <cell r="K2870" t="str">
            <v>Small Cap</v>
          </cell>
        </row>
        <row r="2871">
          <cell r="C2871" t="str">
            <v>INE550B01022</v>
          </cell>
          <cell r="D2871" t="str">
            <v>HBSL</v>
          </cell>
          <cell r="E2871">
            <v>64.254943194000006</v>
          </cell>
          <cell r="F2871" t="str">
            <v>HBSL</v>
          </cell>
          <cell r="G2871">
            <v>64</v>
          </cell>
          <cell r="J2871">
            <v>64.12747159700001</v>
          </cell>
          <cell r="K2871" t="str">
            <v>Small Cap</v>
          </cell>
        </row>
        <row r="2872">
          <cell r="C2872" t="str">
            <v>INE161E01014</v>
          </cell>
          <cell r="D2872" t="str">
            <v>METALCO</v>
          </cell>
          <cell r="E2872">
            <v>64.107832111000008</v>
          </cell>
          <cell r="J2872">
            <v>64.107832111000008</v>
          </cell>
          <cell r="K2872" t="str">
            <v>Small Cap</v>
          </cell>
        </row>
        <row r="2873">
          <cell r="C2873" t="str">
            <v>INE181G01025</v>
          </cell>
          <cell r="D2873" t="str">
            <v>AJRINFRA</v>
          </cell>
          <cell r="E2873">
            <v>64.044489232000004</v>
          </cell>
          <cell r="J2873">
            <v>64.044489232000004</v>
          </cell>
          <cell r="K2873" t="str">
            <v>Small Cap</v>
          </cell>
        </row>
        <row r="2874">
          <cell r="C2874" t="str">
            <v>INE650C01036</v>
          </cell>
          <cell r="D2874" t="str">
            <v>DILIGENT</v>
          </cell>
          <cell r="E2874">
            <v>64.040670244000012</v>
          </cell>
          <cell r="J2874">
            <v>64.040670244000012</v>
          </cell>
          <cell r="K2874" t="str">
            <v>Small Cap</v>
          </cell>
        </row>
        <row r="2875">
          <cell r="C2875" t="str">
            <v>INE655B01011</v>
          </cell>
          <cell r="D2875" t="str">
            <v>BANARBEADS</v>
          </cell>
          <cell r="E2875">
            <v>64.077039651999996</v>
          </cell>
          <cell r="F2875" t="str">
            <v>BANARBEADS</v>
          </cell>
          <cell r="G2875">
            <v>64</v>
          </cell>
          <cell r="J2875">
            <v>64.038519825999998</v>
          </cell>
          <cell r="K2875" t="str">
            <v>Small Cap</v>
          </cell>
        </row>
        <row r="2876">
          <cell r="C2876" t="str">
            <v>INE07BK01011</v>
          </cell>
          <cell r="D2876" t="str">
            <v>HEMACEM</v>
          </cell>
          <cell r="E2876">
            <v>64.015360244000007</v>
          </cell>
          <cell r="J2876">
            <v>64.015360244000007</v>
          </cell>
          <cell r="K2876" t="str">
            <v>Small Cap</v>
          </cell>
        </row>
        <row r="2877">
          <cell r="C2877" t="str">
            <v>INE632X01030</v>
          </cell>
          <cell r="F2877" t="str">
            <v>SHRENIK</v>
          </cell>
          <cell r="G2877">
            <v>64</v>
          </cell>
          <cell r="J2877">
            <v>64</v>
          </cell>
          <cell r="K2877" t="str">
            <v>Small Cap</v>
          </cell>
        </row>
        <row r="2878">
          <cell r="C2878" t="str">
            <v>INE247F01018</v>
          </cell>
          <cell r="D2878" t="str">
            <v>ORIBEVER</v>
          </cell>
          <cell r="E2878">
            <v>63.994282804999997</v>
          </cell>
          <cell r="J2878">
            <v>63.994282804999997</v>
          </cell>
          <cell r="K2878" t="str">
            <v>Small Cap</v>
          </cell>
        </row>
        <row r="2879">
          <cell r="C2879" t="str">
            <v>INE233D01013</v>
          </cell>
          <cell r="D2879" t="str">
            <v>NATPLAS</v>
          </cell>
          <cell r="E2879">
            <v>63.967692877999994</v>
          </cell>
          <cell r="J2879">
            <v>63.967692877999994</v>
          </cell>
          <cell r="K2879" t="str">
            <v>Small Cap</v>
          </cell>
        </row>
        <row r="2880">
          <cell r="C2880" t="str">
            <v>INE215B01022</v>
          </cell>
          <cell r="D2880" t="str">
            <v>ORCHASP</v>
          </cell>
          <cell r="E2880">
            <v>63.956126324000003</v>
          </cell>
          <cell r="J2880">
            <v>63.956126324000003</v>
          </cell>
          <cell r="K2880" t="str">
            <v>Small Cap</v>
          </cell>
        </row>
        <row r="2881">
          <cell r="C2881" t="str">
            <v>INE573R01012</v>
          </cell>
          <cell r="D2881" t="str">
            <v>SEYAIND</v>
          </cell>
          <cell r="E2881">
            <v>63.849223640999995</v>
          </cell>
          <cell r="F2881" t="str">
            <v>SEYAIND</v>
          </cell>
          <cell r="G2881">
            <v>64</v>
          </cell>
          <cell r="J2881">
            <v>63.924611820499997</v>
          </cell>
          <cell r="K2881" t="str">
            <v>Small Cap</v>
          </cell>
        </row>
        <row r="2882">
          <cell r="C2882" t="str">
            <v>INE676G01024</v>
          </cell>
          <cell r="D2882" t="str">
            <v>MKPMOB</v>
          </cell>
          <cell r="E2882">
            <v>63.833349852999994</v>
          </cell>
          <cell r="J2882">
            <v>63.833349852999994</v>
          </cell>
          <cell r="K2882" t="str">
            <v>Small Cap</v>
          </cell>
        </row>
        <row r="2883">
          <cell r="C2883" t="str">
            <v>INE885B01014</v>
          </cell>
          <cell r="D2883" t="str">
            <v>ARTEFACT</v>
          </cell>
          <cell r="E2883">
            <v>63.824698779999999</v>
          </cell>
          <cell r="J2883">
            <v>63.824698779999999</v>
          </cell>
          <cell r="K2883" t="str">
            <v>Small Cap</v>
          </cell>
        </row>
        <row r="2884">
          <cell r="C2884" t="str">
            <v>INE333E01019</v>
          </cell>
          <cell r="D2884" t="str">
            <v>UNIQUEO</v>
          </cell>
          <cell r="E2884">
            <v>63.797623423000005</v>
          </cell>
          <cell r="J2884">
            <v>63.797623423000005</v>
          </cell>
          <cell r="K2884" t="str">
            <v>Small Cap</v>
          </cell>
        </row>
        <row r="2885">
          <cell r="C2885" t="str">
            <v>INE571U01010</v>
          </cell>
          <cell r="D2885" t="str">
            <v>YASHCHEM</v>
          </cell>
          <cell r="E2885">
            <v>63.760990071000002</v>
          </cell>
          <cell r="J2885">
            <v>63.760990071000002</v>
          </cell>
          <cell r="K2885" t="str">
            <v>Small Cap</v>
          </cell>
        </row>
        <row r="2886">
          <cell r="C2886" t="str">
            <v>INE0KQ001017</v>
          </cell>
          <cell r="D2886" t="str">
            <v>BCCL</v>
          </cell>
          <cell r="E2886">
            <v>63.696859410999998</v>
          </cell>
          <cell r="J2886">
            <v>63.696859410999998</v>
          </cell>
          <cell r="K2886" t="str">
            <v>Small Cap</v>
          </cell>
        </row>
        <row r="2887">
          <cell r="C2887" t="str">
            <v>INE705H01011</v>
          </cell>
          <cell r="H2887" t="str">
            <v>MFL</v>
          </cell>
          <cell r="I2887">
            <v>63.550396800000087</v>
          </cell>
          <cell r="J2887">
            <v>63.550396800000087</v>
          </cell>
          <cell r="K2887" t="str">
            <v>Small Cap</v>
          </cell>
        </row>
        <row r="2888">
          <cell r="C2888" t="str">
            <v>INE380K01017</v>
          </cell>
          <cell r="D2888" t="str">
            <v>VIVOBIOT</v>
          </cell>
          <cell r="E2888">
            <v>63.508745392999998</v>
          </cell>
          <cell r="J2888">
            <v>63.508745392999998</v>
          </cell>
          <cell r="K2888" t="str">
            <v>Small Cap</v>
          </cell>
        </row>
        <row r="2889">
          <cell r="C2889" t="str">
            <v>INE02GA01012</v>
          </cell>
          <cell r="D2889" t="str">
            <v>ARL</v>
          </cell>
          <cell r="E2889">
            <v>63.400354551</v>
          </cell>
          <cell r="J2889">
            <v>63.400354551</v>
          </cell>
          <cell r="K2889" t="str">
            <v>Small Cap</v>
          </cell>
        </row>
        <row r="2890">
          <cell r="C2890" t="str">
            <v>INE217S01014</v>
          </cell>
          <cell r="D2890" t="str">
            <v>APOORVA</v>
          </cell>
          <cell r="E2890">
            <v>63.364117944000007</v>
          </cell>
          <cell r="J2890">
            <v>63.364117944000007</v>
          </cell>
          <cell r="K2890" t="str">
            <v>Small Cap</v>
          </cell>
        </row>
        <row r="2891">
          <cell r="C2891" t="str">
            <v>INE428B01013</v>
          </cell>
          <cell r="D2891" t="str">
            <v>PVVINFRA</v>
          </cell>
          <cell r="E2891">
            <v>63.255277505999992</v>
          </cell>
          <cell r="J2891">
            <v>63.255277505999992</v>
          </cell>
          <cell r="K2891" t="str">
            <v>Small Cap</v>
          </cell>
        </row>
        <row r="2892">
          <cell r="C2892" t="str">
            <v>INE040E01028</v>
          </cell>
          <cell r="D2892" t="str">
            <v>ERABUILD</v>
          </cell>
          <cell r="E2892">
            <v>63.036926563999998</v>
          </cell>
          <cell r="J2892">
            <v>63.036926563999998</v>
          </cell>
          <cell r="K2892" t="str">
            <v>Small Cap</v>
          </cell>
        </row>
        <row r="2893">
          <cell r="C2893" t="str">
            <v>INE442D01010</v>
          </cell>
          <cell r="D2893" t="str">
            <v>MEDICAPQ</v>
          </cell>
          <cell r="E2893">
            <v>63.015959519000006</v>
          </cell>
          <cell r="J2893">
            <v>63.015959519000006</v>
          </cell>
          <cell r="K2893" t="str">
            <v>Small Cap</v>
          </cell>
        </row>
        <row r="2894">
          <cell r="C2894" t="str">
            <v>INE296D01010</v>
          </cell>
          <cell r="D2894" t="str">
            <v>NOL</v>
          </cell>
          <cell r="E2894">
            <v>63.003854711999999</v>
          </cell>
          <cell r="J2894">
            <v>63.003854711999999</v>
          </cell>
          <cell r="K2894" t="str">
            <v>Small Cap</v>
          </cell>
        </row>
        <row r="2895">
          <cell r="C2895" t="str">
            <v>INE737W01013</v>
          </cell>
          <cell r="F2895" t="str">
            <v>AKASH</v>
          </cell>
          <cell r="G2895">
            <v>63</v>
          </cell>
          <cell r="J2895">
            <v>63</v>
          </cell>
          <cell r="K2895" t="str">
            <v>Small Cap</v>
          </cell>
        </row>
        <row r="2896">
          <cell r="C2896" t="str">
            <v>INE286N01028</v>
          </cell>
          <cell r="D2896" t="str">
            <v>PRISMX</v>
          </cell>
          <cell r="E2896">
            <v>62.780134295000003</v>
          </cell>
          <cell r="J2896">
            <v>62.780134295000003</v>
          </cell>
          <cell r="K2896" t="str">
            <v>Small Cap</v>
          </cell>
        </row>
        <row r="2897">
          <cell r="C2897" t="str">
            <v>INE390D01011</v>
          </cell>
          <cell r="D2897" t="str">
            <v>TERAI</v>
          </cell>
          <cell r="E2897">
            <v>62.654595016999998</v>
          </cell>
          <cell r="J2897">
            <v>62.654595016999998</v>
          </cell>
          <cell r="K2897" t="str">
            <v>Small Cap</v>
          </cell>
        </row>
        <row r="2898">
          <cell r="C2898" t="str">
            <v>INE389D01013</v>
          </cell>
          <cell r="D2898" t="str">
            <v>TCFCFINQ</v>
          </cell>
          <cell r="E2898">
            <v>62.636004450000001</v>
          </cell>
          <cell r="J2898">
            <v>62.636004450000001</v>
          </cell>
          <cell r="K2898" t="str">
            <v>Small Cap</v>
          </cell>
        </row>
        <row r="2899">
          <cell r="C2899" t="str">
            <v>INE186C01023</v>
          </cell>
          <cell r="D2899" t="str">
            <v>MEFCOMCAP</v>
          </cell>
          <cell r="E2899">
            <v>62.544757728</v>
          </cell>
          <cell r="J2899">
            <v>62.544757728</v>
          </cell>
          <cell r="K2899" t="str">
            <v>Small Cap</v>
          </cell>
        </row>
        <row r="2900">
          <cell r="C2900" t="str">
            <v>INE751D01014</v>
          </cell>
          <cell r="D2900" t="str">
            <v>SANDUPHQ</v>
          </cell>
          <cell r="E2900">
            <v>62.454373117999992</v>
          </cell>
          <cell r="J2900">
            <v>62.454373117999992</v>
          </cell>
          <cell r="K2900" t="str">
            <v>Small Cap</v>
          </cell>
        </row>
        <row r="2901">
          <cell r="C2901" t="str">
            <v>INE994D01010</v>
          </cell>
          <cell r="D2901" t="str">
            <v>AEONXDIGI</v>
          </cell>
          <cell r="E2901">
            <v>62.431516661000003</v>
          </cell>
          <cell r="J2901">
            <v>62.431516661000003</v>
          </cell>
          <cell r="K2901" t="str">
            <v>Small Cap</v>
          </cell>
        </row>
        <row r="2902">
          <cell r="C2902" t="str">
            <v>INE0QQG01019</v>
          </cell>
          <cell r="D2902" t="str">
            <v>ROYAL</v>
          </cell>
          <cell r="E2902">
            <v>62.353060752999994</v>
          </cell>
          <cell r="J2902">
            <v>62.353060752999994</v>
          </cell>
          <cell r="K2902" t="str">
            <v>Small Cap</v>
          </cell>
        </row>
        <row r="2903">
          <cell r="C2903" t="str">
            <v>INE730R01042</v>
          </cell>
          <cell r="D2903" t="str">
            <v>SNIM</v>
          </cell>
          <cell r="E2903">
            <v>62.308472438999999</v>
          </cell>
          <cell r="J2903">
            <v>62.308472438999999</v>
          </cell>
          <cell r="K2903" t="str">
            <v>Small Cap</v>
          </cell>
        </row>
        <row r="2904">
          <cell r="C2904" t="str">
            <v>INE832C01014</v>
          </cell>
          <cell r="D2904" t="str">
            <v>GOGIACAP</v>
          </cell>
          <cell r="E2904">
            <v>62.234166472000005</v>
          </cell>
          <cell r="J2904">
            <v>62.234166472000005</v>
          </cell>
          <cell r="K2904" t="str">
            <v>Small Cap</v>
          </cell>
        </row>
        <row r="2905">
          <cell r="C2905" t="str">
            <v>INE366G01022</v>
          </cell>
          <cell r="D2905" t="str">
            <v>SUCROSA</v>
          </cell>
          <cell r="E2905">
            <v>61.721083821000001</v>
          </cell>
          <cell r="J2905">
            <v>61.721083821000001</v>
          </cell>
          <cell r="K2905" t="str">
            <v>Small Cap</v>
          </cell>
        </row>
        <row r="2906">
          <cell r="C2906" t="str">
            <v>INE173X01019</v>
          </cell>
          <cell r="H2906" t="str">
            <v>RATHIIND</v>
          </cell>
          <cell r="I2906">
            <v>61.596099999999936</v>
          </cell>
          <cell r="J2906">
            <v>61.596099999999936</v>
          </cell>
          <cell r="K2906" t="str">
            <v>Small Cap</v>
          </cell>
        </row>
        <row r="2907">
          <cell r="C2907" t="str">
            <v>INE364D01032</v>
          </cell>
          <cell r="D2907" t="str">
            <v>ANJANI</v>
          </cell>
          <cell r="E2907">
            <v>61.551150407000009</v>
          </cell>
          <cell r="J2907">
            <v>61.551150407000009</v>
          </cell>
          <cell r="K2907" t="str">
            <v>Small Cap</v>
          </cell>
        </row>
        <row r="2908">
          <cell r="C2908" t="str">
            <v>INE421K01019</v>
          </cell>
          <cell r="H2908" t="str">
            <v>GENESISFIN</v>
          </cell>
          <cell r="I2908">
            <v>61.471300000000106</v>
          </cell>
          <cell r="J2908">
            <v>61.471300000000106</v>
          </cell>
          <cell r="K2908" t="str">
            <v>Small Cap</v>
          </cell>
        </row>
        <row r="2909">
          <cell r="C2909" t="str">
            <v>INE927A01040</v>
          </cell>
          <cell r="D2909" t="str">
            <v>ROLLT</v>
          </cell>
          <cell r="E2909">
            <v>63.868560244000008</v>
          </cell>
          <cell r="F2909" t="str">
            <v>ROLLT</v>
          </cell>
          <cell r="G2909">
            <v>59</v>
          </cell>
          <cell r="J2909">
            <v>61.434280122000004</v>
          </cell>
          <cell r="K2909" t="str">
            <v>Small Cap</v>
          </cell>
        </row>
        <row r="2910">
          <cell r="C2910" t="str">
            <v>INE695D01021</v>
          </cell>
          <cell r="D2910" t="str">
            <v>WALCHPF</v>
          </cell>
          <cell r="E2910">
            <v>61.395907479999998</v>
          </cell>
          <cell r="J2910">
            <v>61.395907479999998</v>
          </cell>
          <cell r="K2910" t="str">
            <v>Small Cap</v>
          </cell>
        </row>
        <row r="2911">
          <cell r="C2911" t="str">
            <v>INE501F01018</v>
          </cell>
          <cell r="D2911" t="str">
            <v>PBMPOLY</v>
          </cell>
          <cell r="E2911">
            <v>61.234966740999994</v>
          </cell>
          <cell r="J2911">
            <v>61.234966740999994</v>
          </cell>
          <cell r="K2911" t="str">
            <v>Small Cap</v>
          </cell>
        </row>
        <row r="2912">
          <cell r="C2912" t="str">
            <v>INE119R01014</v>
          </cell>
          <cell r="D2912" t="str">
            <v>BALGOPAL</v>
          </cell>
          <cell r="E2912">
            <v>61.117872358000007</v>
          </cell>
          <cell r="J2912">
            <v>61.117872358000007</v>
          </cell>
          <cell r="K2912" t="str">
            <v>Small Cap</v>
          </cell>
        </row>
        <row r="2913">
          <cell r="C2913" t="str">
            <v>INE266P01017</v>
          </cell>
          <cell r="D2913" t="str">
            <v>WESTLEIRES</v>
          </cell>
          <cell r="E2913">
            <v>60.865666587999996</v>
          </cell>
          <cell r="J2913">
            <v>60.865666587999996</v>
          </cell>
          <cell r="K2913" t="str">
            <v>Small Cap</v>
          </cell>
        </row>
        <row r="2914">
          <cell r="C2914" t="str">
            <v>INE682D01011</v>
          </cell>
          <cell r="D2914" t="str">
            <v>RASANDIK</v>
          </cell>
          <cell r="E2914">
            <v>60.840607520000006</v>
          </cell>
          <cell r="J2914">
            <v>60.840607520000006</v>
          </cell>
          <cell r="K2914" t="str">
            <v>Small Cap</v>
          </cell>
        </row>
        <row r="2915">
          <cell r="C2915" t="str">
            <v>INE183U01022</v>
          </cell>
          <cell r="D2915" t="str">
            <v>PULSRIN</v>
          </cell>
          <cell r="E2915">
            <v>60.531954146000004</v>
          </cell>
          <cell r="J2915">
            <v>60.531954146000004</v>
          </cell>
          <cell r="K2915" t="str">
            <v>Small Cap</v>
          </cell>
        </row>
        <row r="2916">
          <cell r="C2916" t="str">
            <v>INE0O4V01010</v>
          </cell>
          <cell r="D2916" t="str">
            <v>EARTH</v>
          </cell>
          <cell r="E2916">
            <v>60.498837073000004</v>
          </cell>
          <cell r="J2916">
            <v>60.498837073000004</v>
          </cell>
          <cell r="K2916" t="str">
            <v>Small Cap</v>
          </cell>
        </row>
        <row r="2917">
          <cell r="C2917" t="str">
            <v>INE679C01027</v>
          </cell>
          <cell r="D2917" t="str">
            <v>SOURCENTRL</v>
          </cell>
          <cell r="E2917">
            <v>60.252657127999996</v>
          </cell>
          <cell r="J2917">
            <v>60.252657127999996</v>
          </cell>
          <cell r="K2917" t="str">
            <v>Small Cap</v>
          </cell>
        </row>
        <row r="2918">
          <cell r="C2918" t="str">
            <v>INE224E01028</v>
          </cell>
          <cell r="D2918" t="str">
            <v>GATECH</v>
          </cell>
          <cell r="E2918">
            <v>57.37</v>
          </cell>
          <cell r="F2918" t="str">
            <v>GATECH</v>
          </cell>
          <cell r="G2918">
            <v>63</v>
          </cell>
          <cell r="J2918">
            <v>60.185000000000002</v>
          </cell>
          <cell r="K2918" t="str">
            <v>Small Cap</v>
          </cell>
        </row>
        <row r="2919">
          <cell r="C2919" t="str">
            <v>INE0POP01017</v>
          </cell>
          <cell r="D2919" t="str">
            <v>ACCELERATE</v>
          </cell>
          <cell r="E2919">
            <v>60.156966244000003</v>
          </cell>
          <cell r="J2919">
            <v>60.156966244000003</v>
          </cell>
          <cell r="K2919" t="str">
            <v>Small Cap</v>
          </cell>
        </row>
        <row r="2920">
          <cell r="C2920" t="str">
            <v>INE649C01012</v>
          </cell>
          <cell r="D2920" t="str">
            <v>ROSEMER</v>
          </cell>
          <cell r="E2920">
            <v>60.02694426</v>
          </cell>
          <cell r="J2920">
            <v>60.02694426</v>
          </cell>
          <cell r="K2920" t="str">
            <v>Small Cap</v>
          </cell>
        </row>
        <row r="2921">
          <cell r="C2921" t="str">
            <v>INE0R6801013</v>
          </cell>
          <cell r="D2921" t="str">
            <v>VARYAA</v>
          </cell>
          <cell r="E2921">
            <v>59.986310476</v>
          </cell>
          <cell r="J2921">
            <v>59.986310476</v>
          </cell>
          <cell r="K2921" t="str">
            <v>Small Cap</v>
          </cell>
        </row>
        <row r="2922">
          <cell r="C2922" t="str">
            <v>INE791B01014</v>
          </cell>
          <cell r="D2922" t="str">
            <v>LEENEE</v>
          </cell>
          <cell r="E2922">
            <v>59.933924195000003</v>
          </cell>
          <cell r="J2922">
            <v>59.933924195000003</v>
          </cell>
          <cell r="K2922" t="str">
            <v>Small Cap</v>
          </cell>
        </row>
        <row r="2923">
          <cell r="C2923" t="str">
            <v>INE429I01024</v>
          </cell>
          <cell r="D2923" t="str">
            <v>CCCL</v>
          </cell>
          <cell r="E2923">
            <v>59.776678199999999</v>
          </cell>
          <cell r="J2923">
            <v>59.776678199999999</v>
          </cell>
          <cell r="K2923" t="str">
            <v>Small Cap</v>
          </cell>
        </row>
        <row r="2924">
          <cell r="C2924" t="str">
            <v>INE945J01027</v>
          </cell>
          <cell r="D2924" t="str">
            <v>ZODIACVEN</v>
          </cell>
          <cell r="E2924">
            <v>59.696439267999992</v>
          </cell>
          <cell r="J2924">
            <v>59.696439267999992</v>
          </cell>
          <cell r="K2924" t="str">
            <v>Small Cap</v>
          </cell>
        </row>
        <row r="2925">
          <cell r="C2925" t="str">
            <v>INE789B01018</v>
          </cell>
          <cell r="D2925" t="str">
            <v>DAIKAFFI</v>
          </cell>
          <cell r="E2925">
            <v>59.694829267999992</v>
          </cell>
          <cell r="J2925">
            <v>59.694829267999992</v>
          </cell>
          <cell r="K2925" t="str">
            <v>Small Cap</v>
          </cell>
        </row>
        <row r="2926">
          <cell r="C2926" t="str">
            <v>INE339Z01011</v>
          </cell>
          <cell r="D2926" t="str">
            <v>ANGEL</v>
          </cell>
          <cell r="E2926">
            <v>59.553658537000004</v>
          </cell>
          <cell r="J2926">
            <v>59.553658537000004</v>
          </cell>
          <cell r="K2926" t="str">
            <v>Small Cap</v>
          </cell>
        </row>
        <row r="2927">
          <cell r="C2927" t="str">
            <v>INE480H01011</v>
          </cell>
          <cell r="D2927" t="str">
            <v>AREXMIS</v>
          </cell>
          <cell r="E2927">
            <v>59.439397732000003</v>
          </cell>
          <cell r="J2927">
            <v>59.439397732000003</v>
          </cell>
          <cell r="K2927" t="str">
            <v>Small Cap</v>
          </cell>
        </row>
        <row r="2928">
          <cell r="C2928" t="str">
            <v>INE106I01010</v>
          </cell>
          <cell r="D2928" t="str">
            <v>ANKITMETAL</v>
          </cell>
          <cell r="E2928">
            <v>59.776931727999994</v>
          </cell>
          <cell r="F2928" t="str">
            <v>ANKITMETAL</v>
          </cell>
          <cell r="G2928">
            <v>59</v>
          </cell>
          <cell r="J2928">
            <v>59.388465863999997</v>
          </cell>
          <cell r="K2928" t="str">
            <v>Small Cap</v>
          </cell>
        </row>
        <row r="2929">
          <cell r="C2929" t="str">
            <v>INE828I01019</v>
          </cell>
          <cell r="D2929" t="str">
            <v>MEDIAONE</v>
          </cell>
          <cell r="E2929">
            <v>59.307957073000004</v>
          </cell>
          <cell r="J2929">
            <v>59.307957073000004</v>
          </cell>
          <cell r="K2929" t="str">
            <v>Small Cap</v>
          </cell>
        </row>
        <row r="2930">
          <cell r="C2930" t="str">
            <v>INE0B9A01018</v>
          </cell>
          <cell r="D2930" t="str">
            <v>BONLON</v>
          </cell>
          <cell r="E2930">
            <v>59.287358935</v>
          </cell>
          <cell r="J2930">
            <v>59.287358935</v>
          </cell>
          <cell r="K2930" t="str">
            <v>Small Cap</v>
          </cell>
        </row>
        <row r="2931">
          <cell r="C2931" t="str">
            <v>INE372D01019</v>
          </cell>
          <cell r="D2931" t="str">
            <v>GUJCRAFT</v>
          </cell>
          <cell r="E2931">
            <v>59.284149874000001</v>
          </cell>
          <cell r="J2931">
            <v>59.284149874000001</v>
          </cell>
          <cell r="K2931" t="str">
            <v>Small Cap</v>
          </cell>
        </row>
        <row r="2932">
          <cell r="C2932" t="str">
            <v>INE951B01014</v>
          </cell>
          <cell r="D2932" t="str">
            <v>KRYPTONQ</v>
          </cell>
          <cell r="E2932">
            <v>59.081028734</v>
          </cell>
          <cell r="J2932">
            <v>59.081028734</v>
          </cell>
          <cell r="K2932" t="str">
            <v>Small Cap</v>
          </cell>
        </row>
        <row r="2933">
          <cell r="C2933" t="str">
            <v>INE844A01013</v>
          </cell>
          <cell r="D2933" t="str">
            <v>PEARLPOLY</v>
          </cell>
          <cell r="E2933">
            <v>59.095812355999996</v>
          </cell>
          <cell r="F2933" t="str">
            <v>PEARLPOLY</v>
          </cell>
          <cell r="G2933">
            <v>59</v>
          </cell>
          <cell r="J2933">
            <v>59.047906177999998</v>
          </cell>
          <cell r="K2933" t="str">
            <v>Small Cap</v>
          </cell>
        </row>
        <row r="2934">
          <cell r="C2934" t="str">
            <v>INE0M8901010</v>
          </cell>
          <cell r="D2934" t="str">
            <v>CONTAINE</v>
          </cell>
          <cell r="E2934">
            <v>58.948994828999993</v>
          </cell>
          <cell r="J2934">
            <v>58.948994828999993</v>
          </cell>
          <cell r="K2934" t="str">
            <v>Small Cap</v>
          </cell>
        </row>
        <row r="2935">
          <cell r="C2935" t="str">
            <v>INE792G01011</v>
          </cell>
          <cell r="D2935" t="str">
            <v>NAM</v>
          </cell>
          <cell r="E2935">
            <v>58.778455024000003</v>
          </cell>
          <cell r="J2935">
            <v>58.778455024000003</v>
          </cell>
          <cell r="K2935" t="str">
            <v>Small Cap</v>
          </cell>
        </row>
        <row r="2936">
          <cell r="C2936" t="str">
            <v>INE757C01021</v>
          </cell>
          <cell r="D2936" t="str">
            <v>ADDIND</v>
          </cell>
          <cell r="E2936">
            <v>58.771545565999993</v>
          </cell>
          <cell r="J2936">
            <v>58.771545565999993</v>
          </cell>
          <cell r="K2936" t="str">
            <v>Small Cap</v>
          </cell>
        </row>
        <row r="2937">
          <cell r="C2937" t="str">
            <v>INE0K6L01010</v>
          </cell>
          <cell r="D2937" t="str">
            <v>GOEL</v>
          </cell>
          <cell r="E2937">
            <v>58.756472877999997</v>
          </cell>
          <cell r="J2937">
            <v>58.756472877999997</v>
          </cell>
          <cell r="K2937" t="str">
            <v>Small Cap</v>
          </cell>
        </row>
        <row r="2938">
          <cell r="C2938" t="str">
            <v>INE398C01016</v>
          </cell>
          <cell r="D2938" t="str">
            <v>PHOSPHATE</v>
          </cell>
          <cell r="E2938">
            <v>58.592367539999998</v>
          </cell>
          <cell r="J2938">
            <v>58.592367539999998</v>
          </cell>
          <cell r="K2938" t="str">
            <v>Small Cap</v>
          </cell>
        </row>
        <row r="2939">
          <cell r="C2939" t="str">
            <v>INE016M01021</v>
          </cell>
          <cell r="D2939" t="str">
            <v>DNAMEDIA</v>
          </cell>
          <cell r="E2939">
            <v>58.424326886000003</v>
          </cell>
          <cell r="F2939" t="str">
            <v>DNAMEDIA</v>
          </cell>
          <cell r="G2939">
            <v>58</v>
          </cell>
          <cell r="J2939">
            <v>58.212163443000001</v>
          </cell>
          <cell r="K2939" t="str">
            <v>Small Cap</v>
          </cell>
        </row>
        <row r="2940">
          <cell r="C2940" t="str">
            <v>INE338C01012</v>
          </cell>
          <cell r="D2940" t="str">
            <v>ASHSI</v>
          </cell>
          <cell r="E2940">
            <v>58.038008129999994</v>
          </cell>
          <cell r="J2940">
            <v>58.038008129999994</v>
          </cell>
          <cell r="K2940" t="str">
            <v>Small Cap</v>
          </cell>
        </row>
        <row r="2941">
          <cell r="C2941" t="str">
            <v>INE0S0701019</v>
          </cell>
          <cell r="D2941" t="str">
            <v>GVL</v>
          </cell>
          <cell r="E2941">
            <v>58.025710416999999</v>
          </cell>
          <cell r="J2941">
            <v>58.025710416999999</v>
          </cell>
          <cell r="K2941" t="str">
            <v>Small Cap</v>
          </cell>
        </row>
        <row r="2942">
          <cell r="C2942" t="str">
            <v>INE726D01016</v>
          </cell>
          <cell r="D2942" t="str">
            <v>JINDHOT</v>
          </cell>
          <cell r="E2942">
            <v>58.004333333000005</v>
          </cell>
          <cell r="J2942">
            <v>58.004333333000005</v>
          </cell>
          <cell r="K2942" t="str">
            <v>Small Cap</v>
          </cell>
        </row>
        <row r="2943">
          <cell r="C2943" t="str">
            <v>INE850E01012</v>
          </cell>
          <cell r="F2943" t="str">
            <v>LFIC</v>
          </cell>
          <cell r="G2943">
            <v>58</v>
          </cell>
          <cell r="J2943">
            <v>58</v>
          </cell>
          <cell r="K2943" t="str">
            <v>Small Cap</v>
          </cell>
        </row>
        <row r="2944">
          <cell r="C2944" t="str">
            <v>INE258M01011</v>
          </cell>
          <cell r="D2944" t="str">
            <v>FERVENTSYN</v>
          </cell>
          <cell r="E2944">
            <v>57.964634146000002</v>
          </cell>
          <cell r="J2944">
            <v>57.964634146000002</v>
          </cell>
          <cell r="K2944" t="str">
            <v>Small Cap</v>
          </cell>
        </row>
        <row r="2945">
          <cell r="C2945" t="str">
            <v>INE0OMZ01013</v>
          </cell>
          <cell r="D2945" t="str">
            <v>VRUDDHI</v>
          </cell>
          <cell r="E2945">
            <v>57.866850435000003</v>
          </cell>
          <cell r="J2945">
            <v>57.866850435000003</v>
          </cell>
          <cell r="K2945" t="str">
            <v>Small Cap</v>
          </cell>
        </row>
        <row r="2946">
          <cell r="C2946" t="str">
            <v>INE811D01024</v>
          </cell>
          <cell r="D2946" t="str">
            <v>MONOT</v>
          </cell>
          <cell r="E2946">
            <v>57.833204479999992</v>
          </cell>
          <cell r="J2946">
            <v>57.833204479999992</v>
          </cell>
          <cell r="K2946" t="str">
            <v>Small Cap</v>
          </cell>
        </row>
        <row r="2947">
          <cell r="C2947" t="str">
            <v>INE452W01019</v>
          </cell>
          <cell r="D2947" t="str">
            <v>DECCAN</v>
          </cell>
          <cell r="E2947">
            <v>57.826604879999998</v>
          </cell>
          <cell r="J2947">
            <v>57.826604879999998</v>
          </cell>
          <cell r="K2947" t="str">
            <v>Small Cap</v>
          </cell>
        </row>
        <row r="2948">
          <cell r="C2948" t="str">
            <v>INE589G01011</v>
          </cell>
          <cell r="D2948" t="str">
            <v>BRFL</v>
          </cell>
          <cell r="E2948">
            <v>57.780719177999998</v>
          </cell>
          <cell r="J2948">
            <v>57.780719177999998</v>
          </cell>
          <cell r="K2948" t="str">
            <v>Small Cap</v>
          </cell>
        </row>
        <row r="2949">
          <cell r="C2949" t="str">
            <v>INE105C01023</v>
          </cell>
          <cell r="D2949" t="str">
            <v>3PLAND</v>
          </cell>
          <cell r="E2949">
            <v>57.531219512</v>
          </cell>
          <cell r="F2949" t="str">
            <v>3PLAND</v>
          </cell>
          <cell r="G2949">
            <v>58</v>
          </cell>
          <cell r="J2949">
            <v>57.765609756000003</v>
          </cell>
          <cell r="K2949" t="str">
            <v>Small Cap</v>
          </cell>
        </row>
        <row r="2950">
          <cell r="C2950" t="str">
            <v>INE430R01015</v>
          </cell>
          <cell r="D2950" t="str">
            <v xml:space="preserve">AAYUSH </v>
          </cell>
          <cell r="E2950">
            <v>57.678555894000006</v>
          </cell>
          <cell r="H2950" t="str">
            <v>AAYUSH</v>
          </cell>
          <cell r="I2950">
            <v>57.409768647540993</v>
          </cell>
          <cell r="J2950">
            <v>57.544162270770499</v>
          </cell>
          <cell r="K2950" t="str">
            <v>Small Cap</v>
          </cell>
        </row>
        <row r="2951">
          <cell r="C2951" t="str">
            <v>INE230I01018</v>
          </cell>
          <cell r="D2951" t="str">
            <v>HAWAENG</v>
          </cell>
          <cell r="E2951">
            <v>57.330519674999998</v>
          </cell>
          <cell r="J2951">
            <v>57.330519674999998</v>
          </cell>
          <cell r="K2951" t="str">
            <v>Small Cap</v>
          </cell>
        </row>
        <row r="2952">
          <cell r="C2952" t="str">
            <v>INE773D01018</v>
          </cell>
          <cell r="D2952" t="str">
            <v>TRABI</v>
          </cell>
          <cell r="E2952">
            <v>57.262142520000005</v>
          </cell>
          <cell r="J2952">
            <v>57.262142520000005</v>
          </cell>
          <cell r="K2952" t="str">
            <v>Small Cap</v>
          </cell>
        </row>
        <row r="2953">
          <cell r="C2953" t="str">
            <v>INE623B01027</v>
          </cell>
          <cell r="D2953" t="str">
            <v>FEL</v>
          </cell>
          <cell r="E2953">
            <v>57.523172877</v>
          </cell>
          <cell r="F2953" t="str">
            <v>FEL</v>
          </cell>
          <cell r="G2953">
            <v>57</v>
          </cell>
          <cell r="J2953">
            <v>57.261586438500004</v>
          </cell>
          <cell r="K2953" t="str">
            <v>Small Cap</v>
          </cell>
        </row>
        <row r="2954">
          <cell r="C2954" t="str">
            <v>INE350D01015</v>
          </cell>
          <cell r="D2954" t="str">
            <v>RAPICUT</v>
          </cell>
          <cell r="E2954">
            <v>57.241619976999999</v>
          </cell>
          <cell r="J2954">
            <v>57.241619976999999</v>
          </cell>
          <cell r="K2954" t="str">
            <v>Small Cap</v>
          </cell>
        </row>
        <row r="2955">
          <cell r="C2955" t="str">
            <v>INE07L501010</v>
          </cell>
          <cell r="D2955" t="str">
            <v>DMR</v>
          </cell>
          <cell r="E2955">
            <v>57.233362040999999</v>
          </cell>
          <cell r="J2955">
            <v>57.233362040999999</v>
          </cell>
          <cell r="K2955" t="str">
            <v>Small Cap</v>
          </cell>
        </row>
        <row r="2956">
          <cell r="C2956" t="str">
            <v>INE722J01012</v>
          </cell>
          <cell r="D2956" t="str">
            <v>RKDL</v>
          </cell>
          <cell r="E2956">
            <v>57.400585365999994</v>
          </cell>
          <cell r="F2956" t="str">
            <v>RKDL</v>
          </cell>
          <cell r="G2956">
            <v>57</v>
          </cell>
          <cell r="J2956">
            <v>57.200292683000001</v>
          </cell>
          <cell r="K2956" t="str">
            <v>Small Cap</v>
          </cell>
        </row>
        <row r="2957">
          <cell r="C2957" t="str">
            <v>INE825C01018</v>
          </cell>
          <cell r="D2957" t="str">
            <v>NGIND</v>
          </cell>
          <cell r="E2957">
            <v>57.178870285000002</v>
          </cell>
          <cell r="J2957">
            <v>57.178870285000002</v>
          </cell>
          <cell r="K2957" t="str">
            <v>Small Cap</v>
          </cell>
        </row>
        <row r="2958">
          <cell r="C2958" t="str">
            <v>INE760Y01011</v>
          </cell>
          <cell r="D2958" t="str">
            <v>ASHOKAMET</v>
          </cell>
          <cell r="E2958">
            <v>57.255878244000009</v>
          </cell>
          <cell r="F2958" t="str">
            <v>ASHOKAMET</v>
          </cell>
          <cell r="G2958">
            <v>57</v>
          </cell>
          <cell r="J2958">
            <v>57.127939122000001</v>
          </cell>
          <cell r="K2958" t="str">
            <v>Small Cap</v>
          </cell>
        </row>
        <row r="2959">
          <cell r="C2959" t="str">
            <v>INE670O01013</v>
          </cell>
          <cell r="D2959" t="str">
            <v>ONEGLOBAL</v>
          </cell>
          <cell r="E2959">
            <v>57.113468812000001</v>
          </cell>
          <cell r="J2959">
            <v>57.113468812000001</v>
          </cell>
          <cell r="K2959" t="str">
            <v>Small Cap</v>
          </cell>
        </row>
        <row r="2960">
          <cell r="C2960" t="str">
            <v>INE135H01029</v>
          </cell>
          <cell r="D2960" t="str">
            <v>CNIRESLTD</v>
          </cell>
          <cell r="E2960">
            <v>57.079304008000001</v>
          </cell>
          <cell r="J2960">
            <v>57.079304008000001</v>
          </cell>
          <cell r="K2960" t="str">
            <v>Small Cap</v>
          </cell>
        </row>
        <row r="2961">
          <cell r="C2961" t="str">
            <v>INE251C01025</v>
          </cell>
          <cell r="F2961" t="str">
            <v>ABMINTLLTD</v>
          </cell>
          <cell r="G2961">
            <v>57</v>
          </cell>
          <cell r="J2961">
            <v>57</v>
          </cell>
          <cell r="K2961" t="str">
            <v>Small Cap</v>
          </cell>
        </row>
        <row r="2962">
          <cell r="C2962" t="str">
            <v>INE817H01014</v>
          </cell>
          <cell r="D2962" t="str">
            <v>BURNPUR</v>
          </cell>
          <cell r="E2962">
            <v>56.980718798000005</v>
          </cell>
          <cell r="F2962" t="str">
            <v>BURNPUR</v>
          </cell>
          <cell r="G2962">
            <v>57</v>
          </cell>
          <cell r="J2962">
            <v>56.990359398999999</v>
          </cell>
          <cell r="K2962" t="str">
            <v>Small Cap</v>
          </cell>
        </row>
        <row r="2963">
          <cell r="C2963" t="str">
            <v>INE894E01028</v>
          </cell>
          <cell r="D2963" t="str">
            <v>SALEM</v>
          </cell>
          <cell r="E2963">
            <v>56.872521392999992</v>
          </cell>
          <cell r="J2963">
            <v>56.872521392999992</v>
          </cell>
          <cell r="K2963" t="str">
            <v>Small Cap</v>
          </cell>
        </row>
        <row r="2964">
          <cell r="C2964" t="str">
            <v>INE866A01016</v>
          </cell>
          <cell r="D2964" t="str">
            <v>ECOBOAR</v>
          </cell>
          <cell r="E2964">
            <v>56.725041755999996</v>
          </cell>
          <cell r="J2964">
            <v>56.725041755999996</v>
          </cell>
          <cell r="K2964" t="str">
            <v>Small Cap</v>
          </cell>
        </row>
        <row r="2965">
          <cell r="C2965" t="str">
            <v>INE272E01027</v>
          </cell>
          <cell r="D2965" t="str">
            <v>MAHACORP</v>
          </cell>
          <cell r="E2965">
            <v>56.589084479999997</v>
          </cell>
          <cell r="J2965">
            <v>56.589084479999997</v>
          </cell>
          <cell r="K2965" t="str">
            <v>Small Cap</v>
          </cell>
        </row>
        <row r="2966">
          <cell r="C2966" t="str">
            <v>INE401B01010</v>
          </cell>
          <cell r="D2966" t="str">
            <v>RESPONSINF</v>
          </cell>
          <cell r="E2966">
            <v>56.478609896000002</v>
          </cell>
          <cell r="J2966">
            <v>56.478609896000002</v>
          </cell>
          <cell r="K2966" t="str">
            <v>Small Cap</v>
          </cell>
        </row>
        <row r="2967">
          <cell r="C2967" t="str">
            <v>INE673M01029</v>
          </cell>
          <cell r="D2967" t="str">
            <v>SULABEN</v>
          </cell>
          <cell r="E2967">
            <v>56.378728049000003</v>
          </cell>
          <cell r="J2967">
            <v>56.378728049000003</v>
          </cell>
          <cell r="K2967" t="str">
            <v>Small Cap</v>
          </cell>
        </row>
        <row r="2968">
          <cell r="C2968" t="str">
            <v>INE712A01012</v>
          </cell>
          <cell r="D2968" t="str">
            <v>WARRENTEA</v>
          </cell>
          <cell r="E2968">
            <v>56.368056027999998</v>
          </cell>
          <cell r="J2968">
            <v>56.368056027999998</v>
          </cell>
          <cell r="K2968" t="str">
            <v>Small Cap</v>
          </cell>
        </row>
        <row r="2969">
          <cell r="C2969" t="str">
            <v>INE746D01014</v>
          </cell>
          <cell r="D2969" t="str">
            <v>PIONRINV</v>
          </cell>
          <cell r="E2969">
            <v>56.261253371000002</v>
          </cell>
          <cell r="J2969">
            <v>56.261253371000002</v>
          </cell>
          <cell r="K2969" t="str">
            <v>Small Cap</v>
          </cell>
        </row>
        <row r="2970">
          <cell r="C2970" t="str">
            <v>INE206C01029</v>
          </cell>
          <cell r="D2970" t="str">
            <v>PRATIK</v>
          </cell>
          <cell r="E2970">
            <v>56.148079500000001</v>
          </cell>
          <cell r="J2970">
            <v>56.148079500000001</v>
          </cell>
          <cell r="K2970" t="str">
            <v>Small Cap</v>
          </cell>
        </row>
        <row r="2971">
          <cell r="C2971" t="str">
            <v>INE197C01012</v>
          </cell>
          <cell r="D2971" t="str">
            <v>AXELPOLY</v>
          </cell>
          <cell r="E2971">
            <v>56.114535004999993</v>
          </cell>
          <cell r="J2971">
            <v>56.114535004999993</v>
          </cell>
          <cell r="K2971" t="str">
            <v>Small Cap</v>
          </cell>
        </row>
        <row r="2972">
          <cell r="C2972" t="str">
            <v>INE0N1L01018</v>
          </cell>
          <cell r="D2972" t="str">
            <v>PACE</v>
          </cell>
          <cell r="E2972">
            <v>55.890432771</v>
          </cell>
          <cell r="J2972">
            <v>55.890432771</v>
          </cell>
          <cell r="K2972" t="str">
            <v>Small Cap</v>
          </cell>
        </row>
        <row r="2973">
          <cell r="C2973" t="str">
            <v>INE578C01021</v>
          </cell>
          <cell r="D2973" t="str">
            <v>TPINDIA</v>
          </cell>
          <cell r="E2973">
            <v>55.861942005999992</v>
          </cell>
          <cell r="J2973">
            <v>55.861942005999992</v>
          </cell>
          <cell r="K2973" t="str">
            <v>Small Cap</v>
          </cell>
        </row>
        <row r="2974">
          <cell r="C2974" t="str">
            <v>INE505Y01010</v>
          </cell>
          <cell r="D2974" t="str">
            <v>VINEETLAB</v>
          </cell>
          <cell r="E2974">
            <v>55.677561729999994</v>
          </cell>
          <cell r="F2974" t="str">
            <v>VINEETLAB</v>
          </cell>
          <cell r="G2974">
            <v>56</v>
          </cell>
          <cell r="J2974">
            <v>55.838780864999997</v>
          </cell>
          <cell r="K2974" t="str">
            <v>Small Cap</v>
          </cell>
        </row>
        <row r="2975">
          <cell r="C2975" t="str">
            <v>INE631D01026</v>
          </cell>
          <cell r="D2975" t="str">
            <v>GGDPROP</v>
          </cell>
          <cell r="E2975">
            <v>55.830940069000007</v>
          </cell>
          <cell r="J2975">
            <v>55.830940069000007</v>
          </cell>
          <cell r="K2975" t="str">
            <v>Small Cap</v>
          </cell>
        </row>
        <row r="2976">
          <cell r="C2976" t="str">
            <v>INE890N01019</v>
          </cell>
          <cell r="D2976" t="str">
            <v>JULIEN</v>
          </cell>
          <cell r="E2976">
            <v>55.811898105999994</v>
          </cell>
          <cell r="J2976">
            <v>55.811898105999994</v>
          </cell>
          <cell r="K2976" t="str">
            <v>Small Cap</v>
          </cell>
        </row>
        <row r="2977">
          <cell r="C2977" t="str">
            <v>INE435E01020</v>
          </cell>
          <cell r="D2977" t="str">
            <v>SHALPRO</v>
          </cell>
          <cell r="E2977">
            <v>55.642559026999997</v>
          </cell>
          <cell r="J2977">
            <v>55.642559026999997</v>
          </cell>
          <cell r="K2977" t="str">
            <v>Small Cap</v>
          </cell>
        </row>
        <row r="2978">
          <cell r="C2978" t="str">
            <v>INE613B01010</v>
          </cell>
          <cell r="D2978" t="str">
            <v>ICDSLTD</v>
          </cell>
          <cell r="E2978">
            <v>55.895981077999998</v>
          </cell>
          <cell r="F2978" t="str">
            <v>ICDSLTD</v>
          </cell>
          <cell r="G2978">
            <v>55</v>
          </cell>
          <cell r="J2978">
            <v>55.447990539000003</v>
          </cell>
          <cell r="K2978" t="str">
            <v>Small Cap</v>
          </cell>
        </row>
        <row r="2979">
          <cell r="C2979" t="str">
            <v>INE647N01021</v>
          </cell>
          <cell r="D2979" t="str">
            <v>KUSHAL</v>
          </cell>
          <cell r="E2979">
            <v>55.445703039999998</v>
          </cell>
          <cell r="J2979">
            <v>55.445703039999998</v>
          </cell>
          <cell r="K2979" t="str">
            <v>Small Cap</v>
          </cell>
        </row>
        <row r="2980">
          <cell r="C2980" t="str">
            <v>INE307D01015</v>
          </cell>
          <cell r="D2980" t="str">
            <v>STDSFAC</v>
          </cell>
          <cell r="E2980">
            <v>55.310337320000002</v>
          </cell>
          <cell r="J2980">
            <v>55.310337320000002</v>
          </cell>
          <cell r="K2980" t="str">
            <v>Small Cap</v>
          </cell>
        </row>
        <row r="2981">
          <cell r="C2981" t="str">
            <v>INE840I01014</v>
          </cell>
          <cell r="D2981" t="str">
            <v>RTFL</v>
          </cell>
          <cell r="E2981">
            <v>55.297509855999998</v>
          </cell>
          <cell r="J2981">
            <v>55.297509855999998</v>
          </cell>
          <cell r="K2981" t="str">
            <v>Small Cap</v>
          </cell>
        </row>
        <row r="2982">
          <cell r="C2982" t="str">
            <v>INE299W01022</v>
          </cell>
          <cell r="D2982" t="str">
            <v>VIVANTA</v>
          </cell>
          <cell r="E2982">
            <v>55.287601625999997</v>
          </cell>
          <cell r="J2982">
            <v>55.287601625999997</v>
          </cell>
          <cell r="K2982" t="str">
            <v>Small Cap</v>
          </cell>
        </row>
        <row r="2983">
          <cell r="C2983" t="str">
            <v>INE433G01012</v>
          </cell>
          <cell r="D2983" t="str">
            <v>SACHEMT</v>
          </cell>
          <cell r="E2983">
            <v>55.145731707000003</v>
          </cell>
          <cell r="J2983">
            <v>55.145731707000003</v>
          </cell>
          <cell r="K2983" t="str">
            <v>Small Cap</v>
          </cell>
        </row>
        <row r="2984">
          <cell r="C2984" t="str">
            <v>INE368D01025</v>
          </cell>
          <cell r="D2984" t="str">
            <v>CHANDRAP</v>
          </cell>
          <cell r="E2984">
            <v>54.960848537000004</v>
          </cell>
          <cell r="J2984">
            <v>54.960848537000004</v>
          </cell>
          <cell r="K2984" t="str">
            <v>Small Cap</v>
          </cell>
        </row>
        <row r="2985">
          <cell r="C2985" t="str">
            <v>INE05BN01019</v>
          </cell>
          <cell r="D2985" t="str">
            <v>CHCL</v>
          </cell>
          <cell r="E2985">
            <v>54.915896726</v>
          </cell>
          <cell r="J2985">
            <v>54.915896726</v>
          </cell>
          <cell r="K2985" t="str">
            <v>Small Cap</v>
          </cell>
        </row>
        <row r="2986">
          <cell r="C2986" t="str">
            <v>INE234B01023</v>
          </cell>
          <cell r="D2986" t="str">
            <v>CRANESSOFT</v>
          </cell>
          <cell r="E2986">
            <v>54.908075722</v>
          </cell>
          <cell r="J2986">
            <v>54.908075722</v>
          </cell>
          <cell r="K2986" t="str">
            <v>Small Cap</v>
          </cell>
        </row>
        <row r="2987">
          <cell r="C2987" t="str">
            <v>INE030T01027</v>
          </cell>
          <cell r="D2987" t="str">
            <v>TEJNAKSH</v>
          </cell>
          <cell r="E2987">
            <v>54.854977560999998</v>
          </cell>
          <cell r="J2987">
            <v>54.854977560999998</v>
          </cell>
          <cell r="K2987" t="str">
            <v>Small Cap</v>
          </cell>
        </row>
        <row r="2988">
          <cell r="C2988" t="str">
            <v>INE639K01016</v>
          </cell>
          <cell r="D2988" t="str">
            <v>SATCH</v>
          </cell>
          <cell r="E2988">
            <v>54.753432601999997</v>
          </cell>
          <cell r="J2988">
            <v>54.753432601999997</v>
          </cell>
          <cell r="K2988" t="str">
            <v>Small Cap</v>
          </cell>
        </row>
        <row r="2989">
          <cell r="C2989" t="str">
            <v>INE952M01019</v>
          </cell>
          <cell r="D2989" t="str">
            <v>FLOMIC</v>
          </cell>
          <cell r="E2989">
            <v>54.704019512000002</v>
          </cell>
          <cell r="J2989">
            <v>54.704019512000002</v>
          </cell>
          <cell r="K2989" t="str">
            <v>Small Cap</v>
          </cell>
        </row>
        <row r="2990">
          <cell r="C2990" t="str">
            <v>INE071Y01013</v>
          </cell>
          <cell r="D2990" t="str">
            <v>TTFL</v>
          </cell>
          <cell r="E2990">
            <v>54.451323079999995</v>
          </cell>
          <cell r="J2990">
            <v>54.451323079999995</v>
          </cell>
          <cell r="K2990" t="str">
            <v>Small Cap</v>
          </cell>
        </row>
        <row r="2991">
          <cell r="C2991" t="str">
            <v>INE354D01017</v>
          </cell>
          <cell r="D2991" t="str">
            <v>SIMRAN</v>
          </cell>
          <cell r="E2991">
            <v>54.287125279999998</v>
          </cell>
          <cell r="J2991">
            <v>54.287125279999998</v>
          </cell>
          <cell r="K2991" t="str">
            <v>Small Cap</v>
          </cell>
        </row>
        <row r="2992">
          <cell r="C2992" t="str">
            <v>INE924A01013</v>
          </cell>
          <cell r="D2992" t="str">
            <v>SALORAINTL</v>
          </cell>
          <cell r="E2992">
            <v>54.270296184000003</v>
          </cell>
          <cell r="J2992">
            <v>54.270296184000003</v>
          </cell>
          <cell r="K2992" t="str">
            <v>Small Cap</v>
          </cell>
        </row>
        <row r="2993">
          <cell r="C2993" t="str">
            <v>INE339D01034</v>
          </cell>
          <cell r="D2993" t="str">
            <v>EVERFIN</v>
          </cell>
          <cell r="E2993">
            <v>54.202869919000008</v>
          </cell>
          <cell r="J2993">
            <v>54.202869919000008</v>
          </cell>
          <cell r="K2993" t="str">
            <v>Small Cap</v>
          </cell>
        </row>
        <row r="2994">
          <cell r="C2994" t="str">
            <v>INE347L01014</v>
          </cell>
          <cell r="D2994" t="str">
            <v>VLL</v>
          </cell>
          <cell r="E2994">
            <v>54.139343785000001</v>
          </cell>
          <cell r="J2994">
            <v>54.139343785000001</v>
          </cell>
          <cell r="K2994" t="str">
            <v>Small Cap</v>
          </cell>
        </row>
        <row r="2995">
          <cell r="C2995" t="str">
            <v>INE950C01014</v>
          </cell>
          <cell r="D2995" t="str">
            <v>HPCOTTON</v>
          </cell>
          <cell r="E2995">
            <v>54.076249023999999</v>
          </cell>
          <cell r="J2995">
            <v>54.076249023999999</v>
          </cell>
          <cell r="K2995" t="str">
            <v>Small Cap</v>
          </cell>
        </row>
        <row r="2996">
          <cell r="C2996" t="str">
            <v>INE953D01016</v>
          </cell>
          <cell r="D2996" t="str">
            <v>DHANFAB</v>
          </cell>
          <cell r="E2996">
            <v>54.054930207000005</v>
          </cell>
          <cell r="J2996">
            <v>54.054930207000005</v>
          </cell>
          <cell r="K2996" t="str">
            <v>Small Cap</v>
          </cell>
        </row>
        <row r="2997">
          <cell r="C2997" t="str">
            <v>INE01II01013</v>
          </cell>
          <cell r="F2997" t="str">
            <v>SILGO</v>
          </cell>
          <cell r="G2997">
            <v>54</v>
          </cell>
          <cell r="J2997">
            <v>54</v>
          </cell>
          <cell r="K2997" t="str">
            <v>Small Cap</v>
          </cell>
        </row>
        <row r="2998">
          <cell r="C2998" t="str">
            <v>INE923K01014</v>
          </cell>
          <cell r="D2998" t="str">
            <v>VSFPROJ</v>
          </cell>
          <cell r="E2998">
            <v>53.811451324000004</v>
          </cell>
          <cell r="J2998">
            <v>53.811451324000004</v>
          </cell>
          <cell r="K2998" t="str">
            <v>Small Cap</v>
          </cell>
        </row>
        <row r="2999">
          <cell r="C2999" t="str">
            <v>INE808B01016</v>
          </cell>
          <cell r="D2999" t="str">
            <v>OPTOCIRCUI</v>
          </cell>
          <cell r="E2999">
            <v>53.511382431999998</v>
          </cell>
          <cell r="J2999">
            <v>53.511382431999998</v>
          </cell>
          <cell r="K2999" t="str">
            <v>Small Cap</v>
          </cell>
        </row>
        <row r="3000">
          <cell r="C3000" t="str">
            <v>INE960E01019</v>
          </cell>
          <cell r="D3000" t="str">
            <v>SHIVAAGRO</v>
          </cell>
          <cell r="E3000">
            <v>53.433058463000002</v>
          </cell>
          <cell r="J3000">
            <v>53.433058463000002</v>
          </cell>
          <cell r="K3000" t="str">
            <v>Small Cap</v>
          </cell>
        </row>
        <row r="3001">
          <cell r="C3001" t="str">
            <v>INE08RT01016</v>
          </cell>
          <cell r="D3001" t="str">
            <v>VALENCIA</v>
          </cell>
          <cell r="E3001">
            <v>53.342411333000001</v>
          </cell>
          <cell r="J3001">
            <v>53.342411333000001</v>
          </cell>
          <cell r="K3001" t="str">
            <v>Small Cap</v>
          </cell>
        </row>
        <row r="3002">
          <cell r="C3002" t="str">
            <v>INE457N01025</v>
          </cell>
          <cell r="D3002" t="str">
            <v>YAMNINV</v>
          </cell>
          <cell r="E3002">
            <v>53.256511740000001</v>
          </cell>
          <cell r="J3002">
            <v>53.256511740000001</v>
          </cell>
          <cell r="K3002" t="str">
            <v>Small Cap</v>
          </cell>
        </row>
        <row r="3003">
          <cell r="C3003" t="str">
            <v>INE223R01014</v>
          </cell>
          <cell r="D3003" t="str">
            <v>NAPL</v>
          </cell>
          <cell r="E3003">
            <v>53.203874341000002</v>
          </cell>
          <cell r="J3003">
            <v>53.203874341000002</v>
          </cell>
          <cell r="K3003" t="str">
            <v>Small Cap</v>
          </cell>
        </row>
        <row r="3004">
          <cell r="C3004" t="str">
            <v>INE489H01020</v>
          </cell>
          <cell r="D3004" t="str">
            <v>NITINFIRE</v>
          </cell>
          <cell r="E3004">
            <v>53.193071203999999</v>
          </cell>
          <cell r="J3004">
            <v>53.193071203999999</v>
          </cell>
          <cell r="K3004" t="str">
            <v>Small Cap</v>
          </cell>
        </row>
        <row r="3005">
          <cell r="C3005" t="str">
            <v>INE757D01011</v>
          </cell>
          <cell r="D3005" t="str">
            <v>TEEAI</v>
          </cell>
          <cell r="E3005">
            <v>53.048844146</v>
          </cell>
          <cell r="J3005">
            <v>53.048844146</v>
          </cell>
          <cell r="K3005" t="str">
            <v>Small Cap</v>
          </cell>
        </row>
        <row r="3006">
          <cell r="C3006" t="str">
            <v>INE801V01019</v>
          </cell>
          <cell r="F3006" t="str">
            <v>LAXMICOT</v>
          </cell>
          <cell r="G3006">
            <v>53</v>
          </cell>
          <cell r="J3006">
            <v>53</v>
          </cell>
          <cell r="K3006" t="str">
            <v>Small Cap</v>
          </cell>
        </row>
        <row r="3007">
          <cell r="C3007" t="str">
            <v>INE008Z01020</v>
          </cell>
          <cell r="F3007" t="str">
            <v>SRPL</v>
          </cell>
          <cell r="G3007">
            <v>53</v>
          </cell>
          <cell r="J3007">
            <v>53</v>
          </cell>
          <cell r="K3007" t="str">
            <v>Small Cap</v>
          </cell>
        </row>
        <row r="3008">
          <cell r="C3008" t="str">
            <v>INE320D01018</v>
          </cell>
          <cell r="D3008" t="str">
            <v>MANJEERA</v>
          </cell>
          <cell r="E3008">
            <v>52.949658810999999</v>
          </cell>
          <cell r="J3008">
            <v>52.949658810999999</v>
          </cell>
          <cell r="K3008" t="str">
            <v>Small Cap</v>
          </cell>
        </row>
        <row r="3009">
          <cell r="C3009" t="str">
            <v>INE233C01023</v>
          </cell>
          <cell r="D3009" t="str">
            <v>PRIMEPRO</v>
          </cell>
          <cell r="E3009">
            <v>52.862982531999997</v>
          </cell>
          <cell r="J3009">
            <v>52.862982531999997</v>
          </cell>
          <cell r="K3009" t="str">
            <v>Small Cap</v>
          </cell>
        </row>
        <row r="3010">
          <cell r="C3010" t="str">
            <v>INE274M01026</v>
          </cell>
          <cell r="D3010" t="str">
            <v>COMFINCAP</v>
          </cell>
          <cell r="E3010">
            <v>52.603220633999996</v>
          </cell>
          <cell r="J3010">
            <v>52.603220633999996</v>
          </cell>
          <cell r="K3010" t="str">
            <v>Small Cap</v>
          </cell>
        </row>
        <row r="3011">
          <cell r="C3011" t="str">
            <v>INE728B01032</v>
          </cell>
          <cell r="D3011" t="str">
            <v>SMFIL</v>
          </cell>
          <cell r="E3011">
            <v>52.586257177999997</v>
          </cell>
          <cell r="J3011">
            <v>52.586257177999997</v>
          </cell>
          <cell r="K3011" t="str">
            <v>Small Cap</v>
          </cell>
        </row>
        <row r="3012">
          <cell r="C3012" t="str">
            <v>INE00FM01013</v>
          </cell>
          <cell r="D3012" t="str">
            <v>BAPACK</v>
          </cell>
          <cell r="E3012">
            <v>52.535293496000001</v>
          </cell>
          <cell r="J3012">
            <v>52.535293496000001</v>
          </cell>
          <cell r="K3012" t="str">
            <v>Small Cap</v>
          </cell>
        </row>
        <row r="3013">
          <cell r="C3013" t="str">
            <v>INE778E01031</v>
          </cell>
          <cell r="D3013" t="str">
            <v>CCLINTER</v>
          </cell>
          <cell r="E3013">
            <v>52.458368997000001</v>
          </cell>
          <cell r="J3013">
            <v>52.458368997000001</v>
          </cell>
          <cell r="K3013" t="str">
            <v>Small Cap</v>
          </cell>
        </row>
        <row r="3014">
          <cell r="C3014" t="str">
            <v>INE901A01011</v>
          </cell>
          <cell r="D3014" t="str">
            <v>INSILCO</v>
          </cell>
          <cell r="E3014">
            <v>52.429740000000002</v>
          </cell>
          <cell r="J3014">
            <v>52.429740000000002</v>
          </cell>
          <cell r="K3014" t="str">
            <v>Small Cap</v>
          </cell>
        </row>
        <row r="3015">
          <cell r="C3015" t="str">
            <v>INE070C01037</v>
          </cell>
          <cell r="D3015" t="str">
            <v>COMPINFO</v>
          </cell>
          <cell r="E3015">
            <v>52.522828330999999</v>
          </cell>
          <cell r="F3015" t="str">
            <v>COMPINFO</v>
          </cell>
          <cell r="G3015">
            <v>52</v>
          </cell>
          <cell r="J3015">
            <v>52.2614141655</v>
          </cell>
          <cell r="K3015" t="str">
            <v>Small Cap</v>
          </cell>
        </row>
        <row r="3016">
          <cell r="C3016" t="str">
            <v>INE071A01013</v>
          </cell>
          <cell r="D3016" t="str">
            <v>BINANIIND</v>
          </cell>
          <cell r="E3016">
            <v>52.452914925000002</v>
          </cell>
          <cell r="F3016" t="str">
            <v>BINANIIND</v>
          </cell>
          <cell r="G3016">
            <v>52</v>
          </cell>
          <cell r="J3016">
            <v>52.226457462500001</v>
          </cell>
          <cell r="K3016" t="str">
            <v>Small Cap</v>
          </cell>
        </row>
        <row r="3017">
          <cell r="C3017" t="str">
            <v>INE736H01024</v>
          </cell>
          <cell r="D3017" t="str">
            <v>GSAUTO</v>
          </cell>
          <cell r="E3017">
            <v>52.200329916000001</v>
          </cell>
          <cell r="J3017">
            <v>52.200329916000001</v>
          </cell>
          <cell r="K3017" t="str">
            <v>Small Cap</v>
          </cell>
        </row>
        <row r="3018">
          <cell r="C3018" t="str">
            <v>INE427C01021</v>
          </cell>
          <cell r="D3018" t="str">
            <v>VISTAPH</v>
          </cell>
          <cell r="E3018">
            <v>52.052609457000003</v>
          </cell>
          <cell r="J3018">
            <v>52.052609457000003</v>
          </cell>
          <cell r="K3018" t="str">
            <v>Small Cap</v>
          </cell>
        </row>
        <row r="3019">
          <cell r="C3019" t="str">
            <v>INE908V01012</v>
          </cell>
          <cell r="F3019" t="str">
            <v>LIBAS</v>
          </cell>
          <cell r="G3019">
            <v>52</v>
          </cell>
          <cell r="J3019">
            <v>52</v>
          </cell>
          <cell r="K3019" t="str">
            <v>Small Cap</v>
          </cell>
        </row>
        <row r="3020">
          <cell r="C3020" t="str">
            <v>INE591Q01016</v>
          </cell>
          <cell r="F3020" t="str">
            <v>SUULD</v>
          </cell>
          <cell r="G3020">
            <v>52</v>
          </cell>
          <cell r="J3020">
            <v>52</v>
          </cell>
          <cell r="K3020" t="str">
            <v>Small Cap</v>
          </cell>
        </row>
        <row r="3021">
          <cell r="C3021" t="str">
            <v>INE141D01018</v>
          </cell>
          <cell r="D3021" t="str">
            <v>TNTELE</v>
          </cell>
          <cell r="E3021">
            <v>51.993148585</v>
          </cell>
          <cell r="F3021" t="str">
            <v>TNTELE</v>
          </cell>
          <cell r="G3021">
            <v>52</v>
          </cell>
          <cell r="J3021">
            <v>51.9965742925</v>
          </cell>
          <cell r="K3021" t="str">
            <v>Small Cap</v>
          </cell>
        </row>
        <row r="3022">
          <cell r="C3022" t="str">
            <v>INE834B01012</v>
          </cell>
          <cell r="D3022" t="str">
            <v>PCS</v>
          </cell>
          <cell r="E3022">
            <v>51.903173133999999</v>
          </cell>
          <cell r="J3022">
            <v>51.903173133999999</v>
          </cell>
          <cell r="K3022" t="str">
            <v>Small Cap</v>
          </cell>
        </row>
        <row r="3023">
          <cell r="C3023" t="str">
            <v>INE051N01026</v>
          </cell>
          <cell r="D3023" t="str">
            <v>SHREEGANES</v>
          </cell>
          <cell r="E3023">
            <v>51.555370666999998</v>
          </cell>
          <cell r="H3023" t="str">
            <v>SHREEGANES</v>
          </cell>
          <cell r="I3023">
            <v>51.625075409836043</v>
          </cell>
          <cell r="J3023">
            <v>51.590223038418017</v>
          </cell>
          <cell r="K3023" t="str">
            <v>Small Cap</v>
          </cell>
        </row>
        <row r="3024">
          <cell r="C3024" t="str">
            <v>INE540S01019</v>
          </cell>
          <cell r="D3024" t="str">
            <v>MISHKA</v>
          </cell>
          <cell r="E3024">
            <v>51.412160163000003</v>
          </cell>
          <cell r="J3024">
            <v>51.412160163000003</v>
          </cell>
          <cell r="K3024" t="str">
            <v>Small Cap</v>
          </cell>
        </row>
        <row r="3025">
          <cell r="C3025" t="str">
            <v>INE07NX01019</v>
          </cell>
          <cell r="D3025" t="str">
            <v>PUNCTRD</v>
          </cell>
          <cell r="E3025">
            <v>51.25</v>
          </cell>
          <cell r="J3025">
            <v>51.25</v>
          </cell>
          <cell r="K3025" t="str">
            <v>Small Cap</v>
          </cell>
        </row>
        <row r="3026">
          <cell r="C3026" t="str">
            <v>INE0BLY01023</v>
          </cell>
          <cell r="D3026" t="str">
            <v>SHINEFASH</v>
          </cell>
          <cell r="E3026">
            <v>51.091479999999997</v>
          </cell>
          <cell r="J3026">
            <v>51.091479999999997</v>
          </cell>
          <cell r="K3026" t="str">
            <v>Small Cap</v>
          </cell>
        </row>
        <row r="3027">
          <cell r="C3027" t="str">
            <v>INE547C01018</v>
          </cell>
          <cell r="D3027" t="str">
            <v>SPECFOOD</v>
          </cell>
          <cell r="E3027">
            <v>51.003010414000002</v>
          </cell>
          <cell r="J3027">
            <v>51.003010414000002</v>
          </cell>
          <cell r="K3027" t="str">
            <v>Small Cap</v>
          </cell>
        </row>
        <row r="3028">
          <cell r="C3028" t="str">
            <v>INE131H01028</v>
          </cell>
          <cell r="D3028" t="str">
            <v>INDIANVSH</v>
          </cell>
          <cell r="E3028">
            <v>50.971400406999997</v>
          </cell>
          <cell r="J3028">
            <v>50.971400406999997</v>
          </cell>
          <cell r="K3028" t="str">
            <v>Small Cap</v>
          </cell>
        </row>
        <row r="3029">
          <cell r="C3029" t="str">
            <v>INE792B01012</v>
          </cell>
          <cell r="D3029" t="str">
            <v>AMBICAAGAR</v>
          </cell>
          <cell r="E3029">
            <v>50.934621995000001</v>
          </cell>
          <cell r="F3029" t="str">
            <v>AMBICAAGAR</v>
          </cell>
          <cell r="G3029">
            <v>51</v>
          </cell>
          <cell r="J3029">
            <v>50.9673109975</v>
          </cell>
          <cell r="K3029" t="str">
            <v>Small Cap</v>
          </cell>
        </row>
        <row r="3030">
          <cell r="C3030" t="str">
            <v>INE914G01029</v>
          </cell>
          <cell r="D3030" t="str">
            <v>POLYSPIN</v>
          </cell>
          <cell r="E3030">
            <v>50.894146341000003</v>
          </cell>
          <cell r="J3030">
            <v>50.894146341000003</v>
          </cell>
          <cell r="K3030" t="str">
            <v>Small Cap</v>
          </cell>
        </row>
        <row r="3031">
          <cell r="C3031" t="str">
            <v>INE891N01017</v>
          </cell>
          <cell r="D3031" t="str">
            <v>KAIZENAGRO</v>
          </cell>
          <cell r="E3031">
            <v>50.851135714999998</v>
          </cell>
          <cell r="J3031">
            <v>50.851135714999998</v>
          </cell>
          <cell r="K3031" t="str">
            <v>Small Cap</v>
          </cell>
        </row>
        <row r="3032">
          <cell r="C3032" t="str">
            <v>INE428P01013</v>
          </cell>
          <cell r="D3032" t="str">
            <v>PRABHHANS</v>
          </cell>
          <cell r="E3032">
            <v>50.840100126999999</v>
          </cell>
          <cell r="J3032">
            <v>50.840100126999999</v>
          </cell>
          <cell r="K3032" t="str">
            <v>Small Cap</v>
          </cell>
        </row>
        <row r="3033">
          <cell r="C3033" t="str">
            <v>INE561D01025</v>
          </cell>
          <cell r="D3033" t="str">
            <v>EXPOGAS</v>
          </cell>
          <cell r="E3033">
            <v>50.741078789999996</v>
          </cell>
          <cell r="J3033">
            <v>50.741078789999996</v>
          </cell>
          <cell r="K3033" t="str">
            <v>Small Cap</v>
          </cell>
        </row>
        <row r="3034">
          <cell r="C3034" t="str">
            <v>INE224D01012</v>
          </cell>
          <cell r="D3034" t="str">
            <v>SUNILAGR</v>
          </cell>
          <cell r="E3034">
            <v>50.549756098000003</v>
          </cell>
          <cell r="J3034">
            <v>50.549756098000003</v>
          </cell>
          <cell r="K3034" t="str">
            <v>Small Cap</v>
          </cell>
        </row>
        <row r="3035">
          <cell r="C3035" t="str">
            <v>INE560F01022</v>
          </cell>
          <cell r="D3035" t="str">
            <v>JOHNPHARMA</v>
          </cell>
          <cell r="E3035">
            <v>50.501626016000003</v>
          </cell>
          <cell r="J3035">
            <v>50.501626016000003</v>
          </cell>
          <cell r="K3035" t="str">
            <v>Small Cap</v>
          </cell>
        </row>
        <row r="3036">
          <cell r="C3036" t="str">
            <v>INE0GTX01019</v>
          </cell>
          <cell r="D3036" t="str">
            <v>PGCRL</v>
          </cell>
          <cell r="E3036">
            <v>50.403978760000001</v>
          </cell>
          <cell r="J3036">
            <v>50.403978760000001</v>
          </cell>
          <cell r="K3036" t="str">
            <v>Small Cap</v>
          </cell>
        </row>
        <row r="3037">
          <cell r="C3037" t="str">
            <v>INE267I01010</v>
          </cell>
          <cell r="D3037" t="str">
            <v>ARSSINFRA</v>
          </cell>
          <cell r="E3037">
            <v>50.790700475999998</v>
          </cell>
          <cell r="F3037" t="str">
            <v>ARSSINFRA</v>
          </cell>
          <cell r="G3037">
            <v>50</v>
          </cell>
          <cell r="J3037">
            <v>50.395350237999999</v>
          </cell>
          <cell r="K3037" t="str">
            <v>Small Cap</v>
          </cell>
        </row>
        <row r="3038">
          <cell r="C3038" t="str">
            <v>INE785D01012</v>
          </cell>
          <cell r="D3038" t="str">
            <v>ELIXIR</v>
          </cell>
          <cell r="E3038">
            <v>50.392252331999998</v>
          </cell>
          <cell r="J3038">
            <v>50.392252331999998</v>
          </cell>
          <cell r="K3038" t="str">
            <v>Small Cap</v>
          </cell>
        </row>
        <row r="3039">
          <cell r="C3039" t="str">
            <v>INE075K01013</v>
          </cell>
          <cell r="D3039" t="str">
            <v>JTAPARIA</v>
          </cell>
          <cell r="E3039">
            <v>50.226585366000002</v>
          </cell>
          <cell r="J3039">
            <v>50.226585366000002</v>
          </cell>
          <cell r="K3039" t="str">
            <v>Small Cap</v>
          </cell>
        </row>
        <row r="3040">
          <cell r="C3040" t="str">
            <v>INE959B01017</v>
          </cell>
          <cell r="D3040" t="str">
            <v>CINERAD</v>
          </cell>
          <cell r="E3040">
            <v>50.185208308999997</v>
          </cell>
          <cell r="J3040">
            <v>50.185208308999997</v>
          </cell>
          <cell r="K3040" t="str">
            <v>Small Cap</v>
          </cell>
        </row>
        <row r="3041">
          <cell r="C3041" t="str">
            <v>INE343X01018</v>
          </cell>
          <cell r="D3041" t="str">
            <v>MEERA</v>
          </cell>
          <cell r="E3041">
            <v>50.11689192</v>
          </cell>
          <cell r="J3041">
            <v>50.11689192</v>
          </cell>
          <cell r="K3041" t="str">
            <v>Small Cap</v>
          </cell>
        </row>
        <row r="3042">
          <cell r="C3042" t="str">
            <v>INE669Y01022</v>
          </cell>
          <cell r="D3042" t="str">
            <v>SHARIKA</v>
          </cell>
          <cell r="E3042">
            <v>50.110069105999997</v>
          </cell>
          <cell r="J3042">
            <v>50.110069105999997</v>
          </cell>
          <cell r="K3042" t="str">
            <v>Small Cap</v>
          </cell>
        </row>
        <row r="3043">
          <cell r="C3043" t="str">
            <v>INE141C01028</v>
          </cell>
          <cell r="D3043" t="str">
            <v>NHCFOODS</v>
          </cell>
          <cell r="E3043">
            <v>50.071182804999999</v>
          </cell>
          <cell r="J3043">
            <v>50.071182804999999</v>
          </cell>
          <cell r="K3043" t="str">
            <v>Small Cap</v>
          </cell>
        </row>
        <row r="3044">
          <cell r="C3044" t="str">
            <v>INE955E01019</v>
          </cell>
          <cell r="H3044" t="str">
            <v>NEELEC</v>
          </cell>
          <cell r="I3044">
            <v>50.012459999999933</v>
          </cell>
          <cell r="J3044">
            <v>50.012459999999933</v>
          </cell>
          <cell r="K3044" t="str">
            <v>Small Cap</v>
          </cell>
        </row>
        <row r="3045">
          <cell r="C3045" t="str">
            <v>INE248B01023</v>
          </cell>
          <cell r="D3045" t="str">
            <v>SAWABUSI</v>
          </cell>
          <cell r="E3045">
            <v>49.949688049000002</v>
          </cell>
          <cell r="J3045">
            <v>49.949688049000002</v>
          </cell>
          <cell r="K3045" t="str">
            <v>Small Cap</v>
          </cell>
        </row>
        <row r="3046">
          <cell r="C3046" t="str">
            <v>INE202R01026</v>
          </cell>
          <cell r="D3046" t="str">
            <v>ARCFIN</v>
          </cell>
          <cell r="E3046">
            <v>49.788891057000001</v>
          </cell>
          <cell r="J3046">
            <v>49.788891057000001</v>
          </cell>
          <cell r="K3046" t="str">
            <v>Small Cap</v>
          </cell>
        </row>
        <row r="3047">
          <cell r="C3047" t="str">
            <v>INE253B01015</v>
          </cell>
          <cell r="D3047" t="str">
            <v>21STCENMGM</v>
          </cell>
          <cell r="E3047">
            <v>50.315146341000002</v>
          </cell>
          <cell r="F3047" t="str">
            <v>21STCENMGM</v>
          </cell>
          <cell r="G3047">
            <v>49</v>
          </cell>
          <cell r="J3047">
            <v>49.657573170500001</v>
          </cell>
          <cell r="K3047" t="str">
            <v>Small Cap</v>
          </cell>
        </row>
        <row r="3048">
          <cell r="C3048" t="str">
            <v>INE0KSN01014</v>
          </cell>
          <cell r="D3048" t="str">
            <v>EIGHTY</v>
          </cell>
          <cell r="E3048">
            <v>49.634564866000005</v>
          </cell>
          <cell r="J3048">
            <v>49.634564866000005</v>
          </cell>
          <cell r="K3048" t="str">
            <v>Small Cap</v>
          </cell>
        </row>
        <row r="3049">
          <cell r="C3049" t="str">
            <v>INE344I01017</v>
          </cell>
          <cell r="D3049" t="str">
            <v>SONALAD</v>
          </cell>
          <cell r="E3049">
            <v>49.623722992000005</v>
          </cell>
          <cell r="J3049">
            <v>49.623722992000005</v>
          </cell>
          <cell r="K3049" t="str">
            <v>Small Cap</v>
          </cell>
        </row>
        <row r="3050">
          <cell r="C3050" t="str">
            <v>INE375C01014</v>
          </cell>
          <cell r="D3050" t="str">
            <v>SAMPRE</v>
          </cell>
          <cell r="E3050">
            <v>49.555731381999998</v>
          </cell>
          <cell r="J3050">
            <v>49.555731381999998</v>
          </cell>
          <cell r="K3050" t="str">
            <v>Small Cap</v>
          </cell>
        </row>
        <row r="3051">
          <cell r="C3051" t="str">
            <v>INE654B01014</v>
          </cell>
          <cell r="D3051" t="str">
            <v>BALTE</v>
          </cell>
          <cell r="E3051">
            <v>49.482988618</v>
          </cell>
          <cell r="J3051">
            <v>49.482988618</v>
          </cell>
          <cell r="K3051" t="str">
            <v>Small Cap</v>
          </cell>
        </row>
        <row r="3052">
          <cell r="C3052" t="str">
            <v>INE760J01012</v>
          </cell>
          <cell r="D3052" t="str">
            <v>CEETAIN</v>
          </cell>
          <cell r="E3052">
            <v>49.414157216</v>
          </cell>
          <cell r="J3052">
            <v>49.414157216</v>
          </cell>
          <cell r="K3052" t="str">
            <v>Small Cap</v>
          </cell>
        </row>
        <row r="3053">
          <cell r="C3053" t="str">
            <v>INE309H01038</v>
          </cell>
          <cell r="D3053" t="str">
            <v>VISAGAR</v>
          </cell>
          <cell r="E3053">
            <v>49.314761952999994</v>
          </cell>
          <cell r="J3053">
            <v>49.314761952999994</v>
          </cell>
          <cell r="K3053" t="str">
            <v>Small Cap</v>
          </cell>
        </row>
        <row r="3054">
          <cell r="C3054" t="str">
            <v>INE274E01015</v>
          </cell>
          <cell r="D3054" t="str">
            <v>INDIAHOME</v>
          </cell>
          <cell r="E3054">
            <v>49.166741320999996</v>
          </cell>
          <cell r="J3054">
            <v>49.166741320999996</v>
          </cell>
          <cell r="K3054" t="str">
            <v>Small Cap</v>
          </cell>
        </row>
        <row r="3055">
          <cell r="C3055" t="str">
            <v>INE367E01033</v>
          </cell>
          <cell r="D3055" t="str">
            <v>SEL</v>
          </cell>
          <cell r="E3055">
            <v>49.121002701000002</v>
          </cell>
          <cell r="J3055">
            <v>49.121002701000002</v>
          </cell>
          <cell r="K3055" t="str">
            <v>Small Cap</v>
          </cell>
        </row>
        <row r="3056">
          <cell r="C3056" t="str">
            <v>INE0CHO01012</v>
          </cell>
          <cell r="D3056" t="str">
            <v>ADL</v>
          </cell>
          <cell r="E3056">
            <v>49.035404206999999</v>
          </cell>
          <cell r="F3056" t="str">
            <v>ADL</v>
          </cell>
          <cell r="G3056">
            <v>49</v>
          </cell>
          <cell r="J3056">
            <v>49.0177021035</v>
          </cell>
          <cell r="K3056" t="str">
            <v>Small Cap</v>
          </cell>
        </row>
        <row r="3057">
          <cell r="C3057" t="str">
            <v>INE925Y01036</v>
          </cell>
          <cell r="F3057" t="str">
            <v>GODHA</v>
          </cell>
          <cell r="G3057">
            <v>49</v>
          </cell>
          <cell r="J3057">
            <v>49</v>
          </cell>
          <cell r="K3057" t="str">
            <v>Small Cap</v>
          </cell>
        </row>
        <row r="3058">
          <cell r="C3058" t="str">
            <v>INE753W01010</v>
          </cell>
          <cell r="F3058" t="str">
            <v>SANGINITA</v>
          </cell>
          <cell r="G3058">
            <v>49</v>
          </cell>
          <cell r="J3058">
            <v>49</v>
          </cell>
          <cell r="K3058" t="str">
            <v>Small Cap</v>
          </cell>
        </row>
        <row r="3059">
          <cell r="C3059" t="str">
            <v>INE976T01013</v>
          </cell>
          <cell r="F3059" t="str">
            <v>SAGARDEEP</v>
          </cell>
          <cell r="G3059">
            <v>49</v>
          </cell>
          <cell r="J3059">
            <v>49</v>
          </cell>
          <cell r="K3059" t="str">
            <v>Small Cap</v>
          </cell>
        </row>
        <row r="3060">
          <cell r="C3060" t="str">
            <v>INE204S01012</v>
          </cell>
          <cell r="D3060" t="str">
            <v>LELAVOIR</v>
          </cell>
          <cell r="E3060">
            <v>48.982873171000001</v>
          </cell>
          <cell r="J3060">
            <v>48.982873171000001</v>
          </cell>
          <cell r="K3060" t="str">
            <v>Small Cap</v>
          </cell>
        </row>
        <row r="3061">
          <cell r="C3061" t="str">
            <v>INE462D01026</v>
          </cell>
          <cell r="D3061" t="str">
            <v>JAMSHRI</v>
          </cell>
          <cell r="E3061">
            <v>48.806073017000003</v>
          </cell>
          <cell r="J3061">
            <v>48.806073017000003</v>
          </cell>
          <cell r="K3061" t="str">
            <v>Small Cap</v>
          </cell>
        </row>
        <row r="3062">
          <cell r="C3062" t="str">
            <v>INE832D01020</v>
          </cell>
          <cell r="D3062" t="str">
            <v>HINDMILL</v>
          </cell>
          <cell r="E3062">
            <v>48.727342104999998</v>
          </cell>
          <cell r="J3062">
            <v>48.727342104999998</v>
          </cell>
          <cell r="K3062" t="str">
            <v>Small Cap</v>
          </cell>
        </row>
        <row r="3063">
          <cell r="C3063" t="str">
            <v>INE146Y01013</v>
          </cell>
          <cell r="D3063" t="str">
            <v>SAGAR</v>
          </cell>
          <cell r="E3063">
            <v>48.661283447000002</v>
          </cell>
          <cell r="J3063">
            <v>48.661283447000002</v>
          </cell>
          <cell r="K3063" t="str">
            <v>Small Cap</v>
          </cell>
        </row>
        <row r="3064">
          <cell r="C3064" t="str">
            <v>INE0CPQ01010</v>
          </cell>
          <cell r="D3064" t="str">
            <v>NIRMITEE</v>
          </cell>
          <cell r="E3064">
            <v>48.624089437000002</v>
          </cell>
          <cell r="J3064">
            <v>48.624089437000002</v>
          </cell>
          <cell r="K3064" t="str">
            <v>Small Cap</v>
          </cell>
        </row>
        <row r="3065">
          <cell r="C3065" t="str">
            <v>INE905D01016</v>
          </cell>
          <cell r="D3065" t="str">
            <v>PARSOLI</v>
          </cell>
          <cell r="E3065">
            <v>48.599444499999997</v>
          </cell>
          <cell r="J3065">
            <v>48.599444499999997</v>
          </cell>
          <cell r="K3065" t="str">
            <v>Small Cap</v>
          </cell>
        </row>
        <row r="3066">
          <cell r="C3066" t="str">
            <v>INE297J01023</v>
          </cell>
          <cell r="D3066" t="str">
            <v>TIRSARJ</v>
          </cell>
          <cell r="E3066">
            <v>48.563166564999996</v>
          </cell>
          <cell r="J3066">
            <v>48.563166564999996</v>
          </cell>
          <cell r="K3066" t="str">
            <v>Small Cap</v>
          </cell>
        </row>
        <row r="3067">
          <cell r="C3067" t="str">
            <v>INE970C01012</v>
          </cell>
          <cell r="D3067" t="str">
            <v>SKPMIL</v>
          </cell>
          <cell r="E3067">
            <v>48.468897593999998</v>
          </cell>
          <cell r="J3067">
            <v>48.468897593999998</v>
          </cell>
          <cell r="K3067" t="str">
            <v>Small Cap</v>
          </cell>
        </row>
        <row r="3068">
          <cell r="C3068" t="str">
            <v>INE469D01013</v>
          </cell>
          <cell r="D3068" t="str">
            <v>WIREFABR</v>
          </cell>
          <cell r="E3068">
            <v>48.39571875</v>
          </cell>
          <cell r="J3068">
            <v>48.39571875</v>
          </cell>
          <cell r="K3068" t="str">
            <v>Small Cap</v>
          </cell>
        </row>
        <row r="3069">
          <cell r="C3069" t="str">
            <v>INE950D01012</v>
          </cell>
          <cell r="D3069" t="str">
            <v>ACROW</v>
          </cell>
          <cell r="E3069">
            <v>48.347421138000001</v>
          </cell>
          <cell r="J3069">
            <v>48.347421138000001</v>
          </cell>
          <cell r="K3069" t="str">
            <v>Small Cap</v>
          </cell>
        </row>
        <row r="3070">
          <cell r="C3070" t="str">
            <v>INE556D01017</v>
          </cell>
          <cell r="D3070" t="str">
            <v>ADMANUM</v>
          </cell>
          <cell r="E3070">
            <v>48.301768293000002</v>
          </cell>
          <cell r="J3070">
            <v>48.301768293000002</v>
          </cell>
          <cell r="K3070" t="str">
            <v>Small Cap</v>
          </cell>
        </row>
        <row r="3071">
          <cell r="C3071" t="str">
            <v>INE265D01015</v>
          </cell>
          <cell r="D3071" t="str">
            <v>GKB</v>
          </cell>
          <cell r="E3071">
            <v>48.276585243</v>
          </cell>
          <cell r="J3071">
            <v>48.276585243</v>
          </cell>
          <cell r="K3071" t="str">
            <v>Small Cap</v>
          </cell>
        </row>
        <row r="3072">
          <cell r="C3072" t="str">
            <v>INE452O01016</v>
          </cell>
          <cell r="D3072" t="str">
            <v>FLFL</v>
          </cell>
          <cell r="E3072">
            <v>48.522756082000001</v>
          </cell>
          <cell r="F3072" t="str">
            <v>FLFL</v>
          </cell>
          <cell r="G3072">
            <v>48</v>
          </cell>
          <cell r="J3072">
            <v>48.261378041</v>
          </cell>
          <cell r="K3072" t="str">
            <v>Small Cap</v>
          </cell>
        </row>
        <row r="3073">
          <cell r="C3073" t="str">
            <v>INE957C01019</v>
          </cell>
          <cell r="D3073" t="str">
            <v>ARUNAHTEL</v>
          </cell>
          <cell r="E3073">
            <v>48.216824389999999</v>
          </cell>
          <cell r="J3073">
            <v>48.216824389999999</v>
          </cell>
          <cell r="K3073" t="str">
            <v>Small Cap</v>
          </cell>
        </row>
        <row r="3074">
          <cell r="C3074" t="str">
            <v>INE930A01010</v>
          </cell>
          <cell r="D3074" t="str">
            <v>HEMANG</v>
          </cell>
          <cell r="E3074">
            <v>47.883482926999996</v>
          </cell>
          <cell r="J3074">
            <v>47.883482926999996</v>
          </cell>
          <cell r="K3074" t="str">
            <v>Small Cap</v>
          </cell>
        </row>
        <row r="3075">
          <cell r="C3075" t="str">
            <v>INE170C01019</v>
          </cell>
          <cell r="D3075" t="str">
            <v>MODIPON</v>
          </cell>
          <cell r="E3075">
            <v>47.845796800999999</v>
          </cell>
          <cell r="J3075">
            <v>47.845796800999999</v>
          </cell>
          <cell r="K3075" t="str">
            <v>Small Cap</v>
          </cell>
        </row>
        <row r="3076">
          <cell r="C3076" t="str">
            <v>INE360J01011</v>
          </cell>
          <cell r="D3076" t="str">
            <v>SURYAAMBA</v>
          </cell>
          <cell r="E3076">
            <v>47.840148857000003</v>
          </cell>
          <cell r="J3076">
            <v>47.840148857000003</v>
          </cell>
          <cell r="K3076" t="str">
            <v>Small Cap</v>
          </cell>
        </row>
        <row r="3077">
          <cell r="C3077" t="str">
            <v>INE096A01010</v>
          </cell>
          <cell r="D3077" t="str">
            <v>UTIQUE</v>
          </cell>
          <cell r="E3077">
            <v>47.785191129000005</v>
          </cell>
          <cell r="J3077">
            <v>47.785191129000005</v>
          </cell>
          <cell r="K3077" t="str">
            <v>Small Cap</v>
          </cell>
        </row>
        <row r="3078">
          <cell r="C3078" t="str">
            <v>INE138B01018</v>
          </cell>
          <cell r="D3078" t="str">
            <v>DUROPACK</v>
          </cell>
          <cell r="E3078">
            <v>47.574961170999998</v>
          </cell>
          <cell r="J3078">
            <v>47.574961170999998</v>
          </cell>
          <cell r="K3078" t="str">
            <v>Small Cap</v>
          </cell>
        </row>
        <row r="3079">
          <cell r="C3079" t="str">
            <v>INE580C01019</v>
          </cell>
          <cell r="D3079" t="str">
            <v>STARLOG</v>
          </cell>
          <cell r="E3079">
            <v>47.390136233</v>
          </cell>
          <cell r="J3079">
            <v>47.390136233</v>
          </cell>
          <cell r="K3079" t="str">
            <v>Small Cap</v>
          </cell>
        </row>
        <row r="3080">
          <cell r="C3080" t="str">
            <v>INE969D01012</v>
          </cell>
          <cell r="D3080" t="str">
            <v>INDBNK</v>
          </cell>
          <cell r="E3080">
            <v>47.241138210999999</v>
          </cell>
          <cell r="J3080">
            <v>47.241138210999999</v>
          </cell>
          <cell r="K3080" t="str">
            <v>Small Cap</v>
          </cell>
        </row>
        <row r="3081">
          <cell r="C3081" t="str">
            <v>INE883B01027</v>
          </cell>
          <cell r="D3081" t="str">
            <v>ALFAVIO</v>
          </cell>
          <cell r="E3081">
            <v>46.904536585000002</v>
          </cell>
          <cell r="J3081">
            <v>46.904536585000002</v>
          </cell>
          <cell r="K3081" t="str">
            <v>Small Cap</v>
          </cell>
        </row>
        <row r="3082">
          <cell r="C3082" t="str">
            <v>INE935C01015</v>
          </cell>
          <cell r="D3082" t="str">
            <v>LAKHANI</v>
          </cell>
          <cell r="E3082">
            <v>46.81644</v>
          </cell>
          <cell r="J3082">
            <v>46.81644</v>
          </cell>
          <cell r="K3082" t="str">
            <v>Small Cap</v>
          </cell>
        </row>
        <row r="3083">
          <cell r="C3083" t="str">
            <v>INE0Q9W01015</v>
          </cell>
          <cell r="D3083" t="str">
            <v>FAALCON</v>
          </cell>
          <cell r="E3083">
            <v>46.779491880000002</v>
          </cell>
          <cell r="J3083">
            <v>46.779491880000002</v>
          </cell>
          <cell r="K3083" t="str">
            <v>Small Cap</v>
          </cell>
        </row>
        <row r="3084">
          <cell r="C3084" t="str">
            <v>INE964R01013</v>
          </cell>
          <cell r="D3084" t="str">
            <v>REGENCY</v>
          </cell>
          <cell r="E3084">
            <v>46.764574754999998</v>
          </cell>
          <cell r="J3084">
            <v>46.764574754999998</v>
          </cell>
          <cell r="K3084" t="str">
            <v>Small Cap</v>
          </cell>
        </row>
        <row r="3085">
          <cell r="C3085" t="str">
            <v>INE548B01018</v>
          </cell>
          <cell r="D3085" t="str">
            <v>GINISILK</v>
          </cell>
          <cell r="E3085">
            <v>46.673247906999997</v>
          </cell>
          <cell r="J3085">
            <v>46.673247906999997</v>
          </cell>
          <cell r="K3085" t="str">
            <v>Small Cap</v>
          </cell>
        </row>
        <row r="3086">
          <cell r="C3086" t="str">
            <v>INE775R01013</v>
          </cell>
          <cell r="D3086" t="str">
            <v>ROLCOEN</v>
          </cell>
          <cell r="E3086">
            <v>46.620614633999999</v>
          </cell>
          <cell r="J3086">
            <v>46.620614633999999</v>
          </cell>
          <cell r="K3086" t="str">
            <v>Small Cap</v>
          </cell>
        </row>
        <row r="3087">
          <cell r="C3087" t="str">
            <v>INE584B01013</v>
          </cell>
          <cell r="D3087" t="str">
            <v>SAINIK</v>
          </cell>
          <cell r="E3087">
            <v>46.585417886000002</v>
          </cell>
          <cell r="J3087">
            <v>46.585417886000002</v>
          </cell>
          <cell r="K3087" t="str">
            <v>Small Cap</v>
          </cell>
        </row>
        <row r="3088">
          <cell r="C3088" t="str">
            <v>INE204P01026</v>
          </cell>
          <cell r="D3088" t="str">
            <v>GOLDLINE</v>
          </cell>
          <cell r="E3088">
            <v>46.543775488000001</v>
          </cell>
          <cell r="J3088">
            <v>46.543775488000001</v>
          </cell>
          <cell r="K3088" t="str">
            <v>Small Cap</v>
          </cell>
        </row>
        <row r="3089">
          <cell r="C3089" t="str">
            <v>INE994R01028</v>
          </cell>
          <cell r="D3089" t="str">
            <v>SADHNA</v>
          </cell>
          <cell r="E3089">
            <v>46.360941467000004</v>
          </cell>
          <cell r="H3089" t="str">
            <v>SADHNA</v>
          </cell>
          <cell r="I3089">
            <v>46.380979852868819</v>
          </cell>
          <cell r="J3089">
            <v>46.370960659934411</v>
          </cell>
          <cell r="K3089" t="str">
            <v>Small Cap</v>
          </cell>
        </row>
        <row r="3090">
          <cell r="C3090" t="str">
            <v>INE047E01031</v>
          </cell>
          <cell r="D3090" t="str">
            <v>JMDVL</v>
          </cell>
          <cell r="E3090">
            <v>46.332043888999998</v>
          </cell>
          <cell r="J3090">
            <v>46.332043888999998</v>
          </cell>
          <cell r="K3090" t="str">
            <v>Small Cap</v>
          </cell>
        </row>
        <row r="3091">
          <cell r="C3091" t="str">
            <v>INE055C01020</v>
          </cell>
          <cell r="D3091" t="str">
            <v>KEEPLEARN</v>
          </cell>
          <cell r="E3091">
            <v>46.601271787000002</v>
          </cell>
          <cell r="F3091" t="str">
            <v>KEEPLEARN</v>
          </cell>
          <cell r="G3091">
            <v>46</v>
          </cell>
          <cell r="J3091">
            <v>46.300635893500001</v>
          </cell>
          <cell r="K3091" t="str">
            <v>Small Cap</v>
          </cell>
        </row>
        <row r="3092">
          <cell r="C3092" t="str">
            <v>INE443C01010</v>
          </cell>
          <cell r="D3092" t="str">
            <v>ROOPAIND</v>
          </cell>
          <cell r="E3092">
            <v>46.243758131</v>
          </cell>
          <cell r="J3092">
            <v>46.243758131</v>
          </cell>
          <cell r="K3092" t="str">
            <v>Small Cap</v>
          </cell>
        </row>
        <row r="3093">
          <cell r="C3093" t="str">
            <v>INE747B01016</v>
          </cell>
          <cell r="D3093" t="str">
            <v>NEXTMEDIA</v>
          </cell>
          <cell r="E3093">
            <v>46.382345948999998</v>
          </cell>
          <cell r="F3093" t="str">
            <v>NEXTMEDIA</v>
          </cell>
          <cell r="G3093">
            <v>46</v>
          </cell>
          <cell r="J3093">
            <v>46.191172974499999</v>
          </cell>
          <cell r="K3093" t="str">
            <v>Small Cap</v>
          </cell>
        </row>
        <row r="3094">
          <cell r="C3094" t="str">
            <v>INE195E01020</v>
          </cell>
          <cell r="D3094" t="str">
            <v>LUHARUKA</v>
          </cell>
          <cell r="E3094">
            <v>46.127764877999994</v>
          </cell>
          <cell r="J3094">
            <v>46.127764877999994</v>
          </cell>
          <cell r="K3094" t="str">
            <v>Small Cap</v>
          </cell>
        </row>
        <row r="3095">
          <cell r="C3095" t="str">
            <v>INE778A01021</v>
          </cell>
          <cell r="D3095" t="str">
            <v>TECHIN</v>
          </cell>
          <cell r="E3095">
            <v>46.019887333</v>
          </cell>
          <cell r="F3095" t="str">
            <v>TECHIN</v>
          </cell>
          <cell r="G3095">
            <v>46</v>
          </cell>
          <cell r="J3095">
            <v>46.0099436665</v>
          </cell>
          <cell r="K3095" t="str">
            <v>Small Cap</v>
          </cell>
        </row>
        <row r="3096">
          <cell r="C3096" t="str">
            <v>INE722D01015</v>
          </cell>
          <cell r="D3096" t="str">
            <v>HARDCAS</v>
          </cell>
          <cell r="E3096">
            <v>46.006935951999999</v>
          </cell>
          <cell r="J3096">
            <v>46.006935951999999</v>
          </cell>
          <cell r="K3096" t="str">
            <v>Small Cap</v>
          </cell>
        </row>
        <row r="3097">
          <cell r="C3097" t="str">
            <v>INE050L01048</v>
          </cell>
          <cell r="D3097" t="str">
            <v>LESHAIND</v>
          </cell>
          <cell r="E3097">
            <v>45.976670308999999</v>
          </cell>
          <cell r="J3097">
            <v>45.976670308999999</v>
          </cell>
          <cell r="K3097" t="str">
            <v>Small Cap</v>
          </cell>
        </row>
        <row r="3098">
          <cell r="C3098" t="str">
            <v>INE797H01018</v>
          </cell>
          <cell r="D3098" t="str">
            <v>TGBHOTELS</v>
          </cell>
          <cell r="E3098">
            <v>45.827263479999999</v>
          </cell>
          <cell r="F3098" t="str">
            <v>TGBHOTELS</v>
          </cell>
          <cell r="G3098">
            <v>46</v>
          </cell>
          <cell r="J3098">
            <v>45.91363174</v>
          </cell>
          <cell r="K3098" t="str">
            <v>Small Cap</v>
          </cell>
        </row>
        <row r="3099">
          <cell r="C3099" t="str">
            <v>INE060601023</v>
          </cell>
          <cell r="D3099" t="str">
            <v>MURAE</v>
          </cell>
          <cell r="E3099">
            <v>45.890435595999996</v>
          </cell>
          <cell r="J3099">
            <v>45.890435595999996</v>
          </cell>
          <cell r="K3099" t="str">
            <v>Small Cap</v>
          </cell>
        </row>
        <row r="3100">
          <cell r="C3100" t="str">
            <v>INE796W01019</v>
          </cell>
          <cell r="D3100" t="str">
            <v>YUG</v>
          </cell>
          <cell r="E3100">
            <v>45.794218952999998</v>
          </cell>
          <cell r="J3100">
            <v>45.794218952999998</v>
          </cell>
          <cell r="K3100" t="str">
            <v>Small Cap</v>
          </cell>
        </row>
        <row r="3101">
          <cell r="C3101" t="str">
            <v>INE902C01015</v>
          </cell>
          <cell r="D3101" t="str">
            <v>MORGAN</v>
          </cell>
          <cell r="E3101">
            <v>45.737479675000003</v>
          </cell>
          <cell r="J3101">
            <v>45.737479675000003</v>
          </cell>
          <cell r="K3101" t="str">
            <v>Small Cap</v>
          </cell>
        </row>
        <row r="3102">
          <cell r="C3102" t="str">
            <v>INE173E01019</v>
          </cell>
          <cell r="D3102" t="str">
            <v>TEJASSVI</v>
          </cell>
          <cell r="E3102">
            <v>45.721097561000001</v>
          </cell>
          <cell r="J3102">
            <v>45.721097561000001</v>
          </cell>
          <cell r="K3102" t="str">
            <v>Small Cap</v>
          </cell>
        </row>
        <row r="3103">
          <cell r="C3103" t="str">
            <v>INE463B01036</v>
          </cell>
          <cell r="D3103" t="str">
            <v>INFRONICS</v>
          </cell>
          <cell r="E3103">
            <v>45.69328239</v>
          </cell>
          <cell r="J3103">
            <v>45.69328239</v>
          </cell>
          <cell r="K3103" t="str">
            <v>Small Cap</v>
          </cell>
        </row>
        <row r="3104">
          <cell r="C3104" t="str">
            <v>INE0J2K01014</v>
          </cell>
          <cell r="D3104" t="str">
            <v>GLHRL</v>
          </cell>
          <cell r="E3104">
            <v>45.561548780000003</v>
          </cell>
          <cell r="J3104">
            <v>45.561548780000003</v>
          </cell>
          <cell r="K3104" t="str">
            <v>Small Cap</v>
          </cell>
        </row>
        <row r="3105">
          <cell r="C3105" t="str">
            <v>INE535C01013</v>
          </cell>
          <cell r="D3105" t="str">
            <v>KAMADGIRI</v>
          </cell>
          <cell r="E3105">
            <v>45.371335354999999</v>
          </cell>
          <cell r="J3105">
            <v>45.371335354999999</v>
          </cell>
          <cell r="K3105" t="str">
            <v>Small Cap</v>
          </cell>
        </row>
        <row r="3106">
          <cell r="C3106" t="str">
            <v>INE0R4W01015</v>
          </cell>
          <cell r="D3106" t="str">
            <v>PIOTEX</v>
          </cell>
          <cell r="E3106">
            <v>45.220617920000002</v>
          </cell>
          <cell r="J3106">
            <v>45.220617920000002</v>
          </cell>
          <cell r="K3106" t="str">
            <v>Small Cap</v>
          </cell>
        </row>
        <row r="3107">
          <cell r="C3107" t="str">
            <v>INE524L01026</v>
          </cell>
          <cell r="D3107" t="str">
            <v>KRIDHANINF</v>
          </cell>
          <cell r="E3107">
            <v>45.325265180999999</v>
          </cell>
          <cell r="F3107" t="str">
            <v>KRIDHANINF</v>
          </cell>
          <cell r="G3107">
            <v>45</v>
          </cell>
          <cell r="J3107">
            <v>45.162632590499996</v>
          </cell>
          <cell r="K3107" t="str">
            <v>Small Cap</v>
          </cell>
        </row>
        <row r="3108">
          <cell r="C3108" t="str">
            <v>INE353H01010</v>
          </cell>
          <cell r="D3108" t="str">
            <v>SGL</v>
          </cell>
          <cell r="E3108">
            <v>45.320580407000001</v>
          </cell>
          <cell r="F3108" t="str">
            <v>SGL</v>
          </cell>
          <cell r="G3108">
            <v>45</v>
          </cell>
          <cell r="J3108">
            <v>45.160290203499997</v>
          </cell>
          <cell r="K3108" t="str">
            <v>Small Cap</v>
          </cell>
        </row>
        <row r="3109">
          <cell r="C3109" t="str">
            <v>INE060B01014</v>
          </cell>
          <cell r="D3109" t="str">
            <v>KHANDSE</v>
          </cell>
          <cell r="E3109">
            <v>45.317814507999998</v>
          </cell>
          <cell r="F3109" t="str">
            <v>KHANDSE</v>
          </cell>
          <cell r="G3109">
            <v>45</v>
          </cell>
          <cell r="J3109">
            <v>45.158907253999999</v>
          </cell>
          <cell r="K3109" t="str">
            <v>Small Cap</v>
          </cell>
        </row>
        <row r="3110">
          <cell r="C3110" t="str">
            <v>INE198C01010</v>
          </cell>
          <cell r="D3110" t="str">
            <v>CAMEXLTD</v>
          </cell>
          <cell r="E3110">
            <v>45.153080099999997</v>
          </cell>
          <cell r="J3110">
            <v>45.153080099999997</v>
          </cell>
          <cell r="K3110" t="str">
            <v>Small Cap</v>
          </cell>
        </row>
        <row r="3111">
          <cell r="C3111" t="str">
            <v>INE971L01029</v>
          </cell>
          <cell r="D3111" t="str">
            <v>KEMISTAR</v>
          </cell>
          <cell r="E3111">
            <v>45.112010872000006</v>
          </cell>
          <cell r="J3111">
            <v>45.112010872000006</v>
          </cell>
          <cell r="K3111" t="str">
            <v>Small Cap</v>
          </cell>
        </row>
        <row r="3112">
          <cell r="C3112" t="str">
            <v>INE925C01016</v>
          </cell>
          <cell r="D3112" t="str">
            <v>MADHAV</v>
          </cell>
          <cell r="E3112">
            <v>45.166201756</v>
          </cell>
          <cell r="F3112" t="str">
            <v>MADHAV</v>
          </cell>
          <cell r="G3112">
            <v>45</v>
          </cell>
          <cell r="J3112">
            <v>45.083100877999996</v>
          </cell>
          <cell r="K3112" t="str">
            <v>Small Cap</v>
          </cell>
        </row>
        <row r="3113">
          <cell r="C3113" t="str">
            <v>INE014B01011</v>
          </cell>
          <cell r="D3113" t="str">
            <v>TECILCHEM</v>
          </cell>
          <cell r="E3113">
            <v>45.097682892999998</v>
          </cell>
          <cell r="F3113" t="str">
            <v>TECILCHEM</v>
          </cell>
          <cell r="G3113">
            <v>45</v>
          </cell>
          <cell r="J3113">
            <v>45.048841446499999</v>
          </cell>
          <cell r="K3113" t="str">
            <v>Small Cap</v>
          </cell>
        </row>
        <row r="3114">
          <cell r="C3114" t="str">
            <v>INE146N01016</v>
          </cell>
          <cell r="D3114" t="str">
            <v>FAMILYCARE</v>
          </cell>
          <cell r="E3114">
            <v>44.753216408999997</v>
          </cell>
          <cell r="J3114">
            <v>44.753216408999997</v>
          </cell>
          <cell r="K3114" t="str">
            <v>Small Cap</v>
          </cell>
        </row>
        <row r="3115">
          <cell r="C3115" t="str">
            <v>INE608B01010</v>
          </cell>
          <cell r="D3115" t="str">
            <v>CRANEX</v>
          </cell>
          <cell r="E3115">
            <v>44.749756097999999</v>
          </cell>
          <cell r="J3115">
            <v>44.749756097999999</v>
          </cell>
          <cell r="K3115" t="str">
            <v>Small Cap</v>
          </cell>
        </row>
        <row r="3116">
          <cell r="C3116" t="str">
            <v>INE973X01012</v>
          </cell>
          <cell r="D3116" t="str">
            <v>POOJA</v>
          </cell>
          <cell r="E3116">
            <v>44.742711057000001</v>
          </cell>
          <cell r="J3116">
            <v>44.742711057000001</v>
          </cell>
          <cell r="K3116" t="str">
            <v>Small Cap</v>
          </cell>
        </row>
        <row r="3117">
          <cell r="C3117" t="str">
            <v>INE635D01027</v>
          </cell>
          <cell r="D3117" t="str">
            <v>INANI</v>
          </cell>
          <cell r="E3117">
            <v>44.698219512000001</v>
          </cell>
          <cell r="J3117">
            <v>44.698219512000001</v>
          </cell>
          <cell r="K3117" t="str">
            <v>Small Cap</v>
          </cell>
        </row>
        <row r="3118">
          <cell r="C3118" t="str">
            <v>INE021N01011</v>
          </cell>
          <cell r="D3118" t="str">
            <v>ARIGATO</v>
          </cell>
          <cell r="E3118">
            <v>44.637665028000001</v>
          </cell>
          <cell r="J3118">
            <v>44.637665028000001</v>
          </cell>
          <cell r="K3118" t="str">
            <v>Small Cap</v>
          </cell>
        </row>
        <row r="3119">
          <cell r="C3119" t="str">
            <v>INE388C01017</v>
          </cell>
          <cell r="D3119" t="str">
            <v>MOHITPPR</v>
          </cell>
          <cell r="E3119">
            <v>44.525918699000002</v>
          </cell>
          <cell r="J3119">
            <v>44.525918699000002</v>
          </cell>
          <cell r="K3119" t="str">
            <v>Small Cap</v>
          </cell>
        </row>
        <row r="3120">
          <cell r="C3120" t="str">
            <v>INE844C01027</v>
          </cell>
          <cell r="D3120" t="str">
            <v>MPILCORPL</v>
          </cell>
          <cell r="E3120">
            <v>44.489183726999997</v>
          </cell>
          <cell r="J3120">
            <v>44.489183726999997</v>
          </cell>
          <cell r="K3120" t="str">
            <v>Small Cap</v>
          </cell>
        </row>
        <row r="3121">
          <cell r="C3121" t="str">
            <v>INE167H01014</v>
          </cell>
          <cell r="D3121" t="str">
            <v>SIMPLXREA</v>
          </cell>
          <cell r="E3121">
            <v>44.331551635000004</v>
          </cell>
          <cell r="J3121">
            <v>44.331551635000004</v>
          </cell>
          <cell r="K3121" t="str">
            <v>Small Cap</v>
          </cell>
        </row>
        <row r="3122">
          <cell r="C3122" t="str">
            <v>INE0OJ401014</v>
          </cell>
          <cell r="D3122" t="str">
            <v>BIZOTIC</v>
          </cell>
          <cell r="E3122">
            <v>44.272815610000002</v>
          </cell>
          <cell r="J3122">
            <v>44.272815610000002</v>
          </cell>
          <cell r="K3122" t="str">
            <v>Small Cap</v>
          </cell>
        </row>
        <row r="3123">
          <cell r="C3123" t="str">
            <v>INE298E01022</v>
          </cell>
          <cell r="D3123" t="str">
            <v>RESTILE</v>
          </cell>
          <cell r="E3123">
            <v>44.252824169</v>
          </cell>
          <cell r="J3123">
            <v>44.252824169</v>
          </cell>
          <cell r="K3123" t="str">
            <v>Small Cap</v>
          </cell>
        </row>
        <row r="3124">
          <cell r="C3124" t="str">
            <v>INE777O01016</v>
          </cell>
          <cell r="D3124" t="str">
            <v>CHENFERRO</v>
          </cell>
          <cell r="E3124">
            <v>44.100581516000005</v>
          </cell>
          <cell r="J3124">
            <v>44.100581516000005</v>
          </cell>
          <cell r="K3124" t="str">
            <v>Small Cap</v>
          </cell>
        </row>
        <row r="3125">
          <cell r="C3125" t="str">
            <v>INE662A01027</v>
          </cell>
          <cell r="D3125" t="str">
            <v>SUPERSPIN</v>
          </cell>
          <cell r="E3125">
            <v>44.105528454999998</v>
          </cell>
          <cell r="F3125" t="str">
            <v>SUPERSPIN</v>
          </cell>
          <cell r="G3125">
            <v>44</v>
          </cell>
          <cell r="J3125">
            <v>44.052764227499999</v>
          </cell>
          <cell r="K3125" t="str">
            <v>Small Cap</v>
          </cell>
        </row>
        <row r="3126">
          <cell r="C3126" t="str">
            <v>INE203D01016</v>
          </cell>
          <cell r="D3126" t="str">
            <v>VICTMILL</v>
          </cell>
          <cell r="E3126">
            <v>44.040410889999997</v>
          </cell>
          <cell r="J3126">
            <v>44.040410889999997</v>
          </cell>
          <cell r="K3126" t="str">
            <v>Small Cap</v>
          </cell>
        </row>
        <row r="3127">
          <cell r="C3127" t="str">
            <v>INE160F01013</v>
          </cell>
          <cell r="D3127" t="str">
            <v>PHCAP</v>
          </cell>
          <cell r="E3127">
            <v>43.995368901999996</v>
          </cell>
          <cell r="J3127">
            <v>43.995368901999996</v>
          </cell>
          <cell r="K3127" t="str">
            <v>Small Cap</v>
          </cell>
        </row>
        <row r="3128">
          <cell r="C3128" t="str">
            <v>INE02XD01011</v>
          </cell>
          <cell r="D3128" t="str">
            <v>HINDAPL</v>
          </cell>
          <cell r="E3128">
            <v>43.963928488000001</v>
          </cell>
          <cell r="J3128">
            <v>43.963928488000001</v>
          </cell>
          <cell r="K3128" t="str">
            <v>Small Cap</v>
          </cell>
        </row>
        <row r="3129">
          <cell r="C3129" t="str">
            <v>INE0QXT01018</v>
          </cell>
          <cell r="D3129" t="str">
            <v>SAI</v>
          </cell>
          <cell r="E3129">
            <v>43.951968107999996</v>
          </cell>
          <cell r="J3129">
            <v>43.951968107999996</v>
          </cell>
          <cell r="K3129" t="str">
            <v>Small Cap</v>
          </cell>
        </row>
        <row r="3130">
          <cell r="C3130" t="str">
            <v>INE216H01027</v>
          </cell>
          <cell r="D3130" t="str">
            <v>EDUCOMP</v>
          </cell>
          <cell r="E3130">
            <v>43.886059869</v>
          </cell>
          <cell r="F3130" t="str">
            <v>EDUCOMP</v>
          </cell>
          <cell r="G3130">
            <v>44</v>
          </cell>
          <cell r="J3130">
            <v>43.943029934500004</v>
          </cell>
          <cell r="K3130" t="str">
            <v>Small Cap</v>
          </cell>
        </row>
        <row r="3131">
          <cell r="C3131" t="str">
            <v>INE695B01025</v>
          </cell>
          <cell r="D3131" t="str">
            <v>COUNCODOS</v>
          </cell>
          <cell r="E3131">
            <v>43.773709412999999</v>
          </cell>
          <cell r="F3131" t="str">
            <v>COUNCODOS</v>
          </cell>
          <cell r="G3131">
            <v>44</v>
          </cell>
          <cell r="J3131">
            <v>43.886854706500003</v>
          </cell>
          <cell r="K3131" t="str">
            <v>Small Cap</v>
          </cell>
        </row>
        <row r="3132">
          <cell r="C3132" t="str">
            <v>INE278G01037</v>
          </cell>
          <cell r="D3132" t="str">
            <v>CYBERMEDIA</v>
          </cell>
          <cell r="E3132">
            <v>43.747015693999998</v>
          </cell>
          <cell r="F3132" t="str">
            <v>CYBERMEDIA</v>
          </cell>
          <cell r="G3132">
            <v>44</v>
          </cell>
          <cell r="J3132">
            <v>43.873507846999999</v>
          </cell>
          <cell r="K3132" t="str">
            <v>Small Cap</v>
          </cell>
        </row>
        <row r="3133">
          <cell r="C3133" t="str">
            <v>INE943X01015</v>
          </cell>
          <cell r="D3133" t="str">
            <v>JIGAR</v>
          </cell>
          <cell r="E3133">
            <v>43.857154731999998</v>
          </cell>
          <cell r="J3133">
            <v>43.857154731999998</v>
          </cell>
          <cell r="K3133" t="str">
            <v>Small Cap</v>
          </cell>
        </row>
        <row r="3134">
          <cell r="C3134" t="str">
            <v>INE019B01010</v>
          </cell>
          <cell r="D3134" t="str">
            <v>TRANSCHEM</v>
          </cell>
          <cell r="E3134">
            <v>43.805865366000006</v>
          </cell>
          <cell r="J3134">
            <v>43.805865366000006</v>
          </cell>
          <cell r="K3134" t="str">
            <v>Small Cap</v>
          </cell>
        </row>
        <row r="3135">
          <cell r="C3135" t="str">
            <v>INE526H01011</v>
          </cell>
          <cell r="D3135" t="str">
            <v>VINYOFL</v>
          </cell>
          <cell r="E3135">
            <v>43.739250389999995</v>
          </cell>
          <cell r="J3135">
            <v>43.739250389999995</v>
          </cell>
          <cell r="K3135" t="str">
            <v>Small Cap</v>
          </cell>
        </row>
        <row r="3136">
          <cell r="C3136" t="str">
            <v>INE882C01035</v>
          </cell>
          <cell r="D3136" t="str">
            <v>VEERHEALTH</v>
          </cell>
          <cell r="E3136">
            <v>43.718619607000001</v>
          </cell>
          <cell r="J3136">
            <v>43.718619607000001</v>
          </cell>
          <cell r="K3136" t="str">
            <v>Small Cap</v>
          </cell>
        </row>
        <row r="3137">
          <cell r="C3137" t="str">
            <v>INE080G01011</v>
          </cell>
          <cell r="D3137" t="str">
            <v>CONTILI</v>
          </cell>
          <cell r="E3137">
            <v>43.693682731999999</v>
          </cell>
          <cell r="J3137">
            <v>43.693682731999999</v>
          </cell>
          <cell r="K3137" t="str">
            <v>Small Cap</v>
          </cell>
        </row>
        <row r="3138">
          <cell r="C3138" t="str">
            <v>INE012E01035</v>
          </cell>
          <cell r="D3138" t="str">
            <v>DIANATEA</v>
          </cell>
          <cell r="E3138">
            <v>43.663054731999999</v>
          </cell>
          <cell r="J3138">
            <v>43.663054731999999</v>
          </cell>
          <cell r="K3138" t="str">
            <v>Small Cap</v>
          </cell>
        </row>
        <row r="3139">
          <cell r="C3139" t="str">
            <v>INE117K01013</v>
          </cell>
          <cell r="D3139" t="str">
            <v>RRMETAL</v>
          </cell>
          <cell r="E3139">
            <v>43.654344101999996</v>
          </cell>
          <cell r="J3139">
            <v>43.654344101999996</v>
          </cell>
          <cell r="K3139" t="str">
            <v>Small Cap</v>
          </cell>
        </row>
        <row r="3140">
          <cell r="C3140" t="str">
            <v>INE265N01030</v>
          </cell>
          <cell r="D3140" t="str">
            <v>MKEL</v>
          </cell>
          <cell r="E3140">
            <v>43.571055600000001</v>
          </cell>
          <cell r="J3140">
            <v>43.571055600000001</v>
          </cell>
          <cell r="K3140" t="str">
            <v>Small Cap</v>
          </cell>
        </row>
        <row r="3141">
          <cell r="C3141" t="str">
            <v>INE654H01011</v>
          </cell>
          <cell r="D3141" t="str">
            <v>NATGENI</v>
          </cell>
          <cell r="E3141">
            <v>43.437891411000003</v>
          </cell>
          <cell r="J3141">
            <v>43.437891411000003</v>
          </cell>
          <cell r="K3141" t="str">
            <v>Small Cap</v>
          </cell>
        </row>
        <row r="3142">
          <cell r="C3142" t="str">
            <v>INE369D01023</v>
          </cell>
          <cell r="D3142" t="str">
            <v>CONTPTR</v>
          </cell>
          <cell r="E3142">
            <v>43.287551458999999</v>
          </cell>
          <cell r="J3142">
            <v>43.287551458999999</v>
          </cell>
          <cell r="K3142" t="str">
            <v>Small Cap</v>
          </cell>
        </row>
        <row r="3143">
          <cell r="C3143" t="str">
            <v>INE538G01018</v>
          </cell>
          <cell r="D3143" t="str">
            <v>GOTHIPL</v>
          </cell>
          <cell r="E3143">
            <v>43.284239024000001</v>
          </cell>
          <cell r="J3143">
            <v>43.284239024000001</v>
          </cell>
          <cell r="K3143" t="str">
            <v>Small Cap</v>
          </cell>
        </row>
        <row r="3144">
          <cell r="C3144" t="str">
            <v>INE766D01020</v>
          </cell>
          <cell r="D3144" t="str">
            <v>SMARTFIN</v>
          </cell>
          <cell r="E3144">
            <v>43.280243901999995</v>
          </cell>
          <cell r="J3144">
            <v>43.280243901999995</v>
          </cell>
          <cell r="K3144" t="str">
            <v>Small Cap</v>
          </cell>
        </row>
        <row r="3145">
          <cell r="C3145" t="str">
            <v>INE624C01015</v>
          </cell>
          <cell r="D3145" t="str">
            <v>VALECHAENG</v>
          </cell>
          <cell r="E3145">
            <v>42.807047500000003</v>
          </cell>
          <cell r="J3145">
            <v>42.807047500000003</v>
          </cell>
          <cell r="K3145" t="str">
            <v>Small Cap</v>
          </cell>
        </row>
        <row r="3146">
          <cell r="C3146" t="str">
            <v>INE183D01010</v>
          </cell>
          <cell r="D3146" t="str">
            <v>CYBELEIND</v>
          </cell>
          <cell r="E3146">
            <v>42.801026332999996</v>
          </cell>
          <cell r="J3146">
            <v>42.801026332999996</v>
          </cell>
          <cell r="K3146" t="str">
            <v>Small Cap</v>
          </cell>
        </row>
        <row r="3147">
          <cell r="C3147" t="str">
            <v>INE440L01017</v>
          </cell>
          <cell r="D3147" t="str">
            <v>TIJARIA</v>
          </cell>
          <cell r="E3147">
            <v>43.498901367999999</v>
          </cell>
          <cell r="F3147" t="str">
            <v>TIJARIA</v>
          </cell>
          <cell r="G3147">
            <v>42</v>
          </cell>
          <cell r="J3147">
            <v>42.749450683999996</v>
          </cell>
          <cell r="K3147" t="str">
            <v>Small Cap</v>
          </cell>
        </row>
        <row r="3148">
          <cell r="C3148" t="str">
            <v>INE631B01038</v>
          </cell>
          <cell r="D3148" t="str">
            <v>CENTPROV</v>
          </cell>
          <cell r="E3148">
            <v>42.697200000000002</v>
          </cell>
          <cell r="J3148">
            <v>42.697200000000002</v>
          </cell>
          <cell r="K3148" t="str">
            <v>Small Cap</v>
          </cell>
        </row>
        <row r="3149">
          <cell r="C3149" t="str">
            <v>INE429D01017</v>
          </cell>
          <cell r="D3149" t="str">
            <v>INDCEMCAP</v>
          </cell>
          <cell r="E3149">
            <v>42.687977633999999</v>
          </cell>
          <cell r="J3149">
            <v>42.687977633999999</v>
          </cell>
          <cell r="K3149" t="str">
            <v>Small Cap</v>
          </cell>
        </row>
        <row r="3150">
          <cell r="C3150" t="str">
            <v>INE691D01012</v>
          </cell>
          <cell r="D3150" t="str">
            <v>SUDTIND-B</v>
          </cell>
          <cell r="E3150">
            <v>42.667636043000002</v>
          </cell>
          <cell r="J3150">
            <v>42.667636043000002</v>
          </cell>
          <cell r="K3150" t="str">
            <v>Small Cap</v>
          </cell>
        </row>
        <row r="3151">
          <cell r="C3151" t="str">
            <v>INE837C01013</v>
          </cell>
          <cell r="D3151" t="str">
            <v>QGO</v>
          </cell>
          <cell r="E3151">
            <v>42.622981600000003</v>
          </cell>
          <cell r="J3151">
            <v>42.622981600000003</v>
          </cell>
          <cell r="K3151" t="str">
            <v>Small Cap</v>
          </cell>
        </row>
        <row r="3152">
          <cell r="C3152" t="str">
            <v>INE531X01018</v>
          </cell>
          <cell r="D3152" t="str">
            <v>SAICAPI</v>
          </cell>
          <cell r="E3152">
            <v>42.622067219999998</v>
          </cell>
          <cell r="J3152">
            <v>42.622067219999998</v>
          </cell>
          <cell r="K3152" t="str">
            <v>Small Cap</v>
          </cell>
        </row>
        <row r="3153">
          <cell r="C3153" t="str">
            <v>INE191O01010</v>
          </cell>
          <cell r="D3153" t="str">
            <v>LAKHOTIA</v>
          </cell>
          <cell r="E3153">
            <v>42.600519290000001</v>
          </cell>
          <cell r="J3153">
            <v>42.600519290000001</v>
          </cell>
          <cell r="K3153" t="str">
            <v>Small Cap</v>
          </cell>
        </row>
        <row r="3154">
          <cell r="C3154" t="str">
            <v>INE0H8J01015</v>
          </cell>
          <cell r="D3154" t="str">
            <v>ADESHWAR</v>
          </cell>
          <cell r="E3154">
            <v>42.547833023000003</v>
          </cell>
          <cell r="J3154">
            <v>42.547833023000003</v>
          </cell>
          <cell r="K3154" t="str">
            <v>Small Cap</v>
          </cell>
        </row>
        <row r="3155">
          <cell r="C3155" t="str">
            <v>INE184D01026</v>
          </cell>
          <cell r="D3155" t="str">
            <v>RAJGASES</v>
          </cell>
          <cell r="E3155">
            <v>42.529290611</v>
          </cell>
          <cell r="J3155">
            <v>42.529290611</v>
          </cell>
          <cell r="K3155" t="str">
            <v>Small Cap</v>
          </cell>
        </row>
        <row r="3156">
          <cell r="C3156" t="str">
            <v>INE668L01013</v>
          </cell>
          <cell r="D3156" t="str">
            <v>EMERGENT</v>
          </cell>
          <cell r="E3156">
            <v>42.505815609999999</v>
          </cell>
          <cell r="J3156">
            <v>42.505815609999999</v>
          </cell>
          <cell r="K3156" t="str">
            <v>Small Cap</v>
          </cell>
        </row>
        <row r="3157">
          <cell r="C3157" t="str">
            <v>INE491C01027</v>
          </cell>
          <cell r="D3157" t="str">
            <v>MUDUNURU</v>
          </cell>
          <cell r="E3157">
            <v>42.143920999999999</v>
          </cell>
          <cell r="J3157">
            <v>42.143920999999999</v>
          </cell>
          <cell r="K3157" t="str">
            <v>Small Cap</v>
          </cell>
        </row>
        <row r="3158">
          <cell r="C3158" t="str">
            <v>INE448B01029</v>
          </cell>
          <cell r="D3158" t="str">
            <v>PICTUREHS</v>
          </cell>
          <cell r="E3158">
            <v>42.103304877999996</v>
          </cell>
          <cell r="J3158">
            <v>42.103304877999996</v>
          </cell>
          <cell r="K3158" t="str">
            <v>Small Cap</v>
          </cell>
        </row>
        <row r="3159">
          <cell r="C3159" t="str">
            <v>INE452Z01012</v>
          </cell>
          <cell r="D3159" t="str">
            <v>SHREESHAY</v>
          </cell>
          <cell r="E3159">
            <v>42.081262600999999</v>
          </cell>
          <cell r="J3159">
            <v>42.081262600999999</v>
          </cell>
          <cell r="K3159" t="str">
            <v>Small Cap</v>
          </cell>
        </row>
        <row r="3160">
          <cell r="C3160" t="str">
            <v>INE629F01025</v>
          </cell>
          <cell r="D3160" t="str">
            <v>KALLAM</v>
          </cell>
          <cell r="E3160">
            <v>42.035489935000001</v>
          </cell>
          <cell r="J3160">
            <v>42.035489935000001</v>
          </cell>
          <cell r="K3160" t="str">
            <v>Small Cap</v>
          </cell>
        </row>
        <row r="3161">
          <cell r="C3161" t="str">
            <v>INE0MXP01015</v>
          </cell>
          <cell r="D3161" t="str">
            <v>TECHNOPACK</v>
          </cell>
          <cell r="E3161">
            <v>41.959360975999999</v>
          </cell>
          <cell r="J3161">
            <v>41.959360975999999</v>
          </cell>
          <cell r="K3161" t="str">
            <v>Small Cap</v>
          </cell>
        </row>
        <row r="3162">
          <cell r="C3162" t="str">
            <v>INE056001014</v>
          </cell>
          <cell r="D3162" t="str">
            <v>CPML</v>
          </cell>
          <cell r="E3162">
            <v>41.957606319999996</v>
          </cell>
          <cell r="J3162">
            <v>41.957606319999996</v>
          </cell>
          <cell r="K3162" t="str">
            <v>Small Cap</v>
          </cell>
        </row>
        <row r="3163">
          <cell r="C3163" t="str">
            <v>INE0KZM01011</v>
          </cell>
          <cell r="D3163" t="str">
            <v>CARGOSOL</v>
          </cell>
          <cell r="E3163">
            <v>41.908482927000001</v>
          </cell>
          <cell r="J3163">
            <v>41.908482927000001</v>
          </cell>
          <cell r="K3163" t="str">
            <v>Small Cap</v>
          </cell>
        </row>
        <row r="3164">
          <cell r="C3164" t="str">
            <v>INE239B01014</v>
          </cell>
          <cell r="D3164" t="str">
            <v>MEHTAHG</v>
          </cell>
          <cell r="E3164">
            <v>41.864585041000005</v>
          </cell>
          <cell r="J3164">
            <v>41.864585041000005</v>
          </cell>
          <cell r="K3164" t="str">
            <v>Small Cap</v>
          </cell>
        </row>
        <row r="3165">
          <cell r="C3165" t="str">
            <v>INE139E01028</v>
          </cell>
          <cell r="D3165" t="str">
            <v>NIVAKA</v>
          </cell>
          <cell r="E3165">
            <v>42.264031463000002</v>
          </cell>
          <cell r="H3165" t="str">
            <v>NIVAKA</v>
          </cell>
          <cell r="I3165">
            <v>41.382268421052622</v>
          </cell>
          <cell r="J3165">
            <v>41.823149942026312</v>
          </cell>
          <cell r="K3165" t="str">
            <v>Small Cap</v>
          </cell>
        </row>
        <row r="3166">
          <cell r="C3166" t="str">
            <v>INE0QI101019</v>
          </cell>
          <cell r="D3166" t="str">
            <v>MISHDESIGN</v>
          </cell>
          <cell r="E3166">
            <v>41.814471544999996</v>
          </cell>
          <cell r="J3166">
            <v>41.814471544999996</v>
          </cell>
          <cell r="K3166" t="str">
            <v>Small Cap</v>
          </cell>
        </row>
        <row r="3167">
          <cell r="C3167" t="str">
            <v>INE0IXR01019</v>
          </cell>
          <cell r="D3167" t="str">
            <v>SCARNOSE</v>
          </cell>
          <cell r="E3167">
            <v>41.720535377999994</v>
          </cell>
          <cell r="J3167">
            <v>41.720535377999994</v>
          </cell>
          <cell r="K3167" t="str">
            <v>Small Cap</v>
          </cell>
        </row>
        <row r="3168">
          <cell r="C3168" t="str">
            <v>INE0H1201012</v>
          </cell>
          <cell r="D3168" t="str">
            <v>GETALONG</v>
          </cell>
          <cell r="E3168">
            <v>41.673333332999995</v>
          </cell>
          <cell r="J3168">
            <v>41.673333332999995</v>
          </cell>
          <cell r="K3168" t="str">
            <v>Small Cap</v>
          </cell>
        </row>
        <row r="3169">
          <cell r="C3169" t="str">
            <v>INE308B01017</v>
          </cell>
          <cell r="D3169" t="str">
            <v>ERPSOFT</v>
          </cell>
          <cell r="E3169">
            <v>41.644036098000001</v>
          </cell>
          <cell r="J3169">
            <v>41.644036098000001</v>
          </cell>
          <cell r="K3169" t="str">
            <v>Small Cap</v>
          </cell>
        </row>
        <row r="3170">
          <cell r="C3170" t="str">
            <v>INE875B01015</v>
          </cell>
          <cell r="D3170" t="str">
            <v>NIMBSPROJ</v>
          </cell>
          <cell r="E3170">
            <v>41.632635008000001</v>
          </cell>
          <cell r="J3170">
            <v>41.632635008000001</v>
          </cell>
          <cell r="K3170" t="str">
            <v>Small Cap</v>
          </cell>
        </row>
        <row r="3171">
          <cell r="C3171" t="str">
            <v>INE621I01034</v>
          </cell>
          <cell r="D3171" t="str">
            <v>COLORCHIPS</v>
          </cell>
          <cell r="E3171">
            <v>41.631384519999997</v>
          </cell>
          <cell r="J3171">
            <v>41.631384519999997</v>
          </cell>
          <cell r="K3171" t="str">
            <v>Small Cap</v>
          </cell>
        </row>
        <row r="3172">
          <cell r="C3172" t="str">
            <v>INE695X01011</v>
          </cell>
          <cell r="D3172" t="str">
            <v>VANTABIO</v>
          </cell>
          <cell r="E3172">
            <v>41.630719024000001</v>
          </cell>
          <cell r="J3172">
            <v>41.630719024000001</v>
          </cell>
          <cell r="K3172" t="str">
            <v>Small Cap</v>
          </cell>
        </row>
        <row r="3173">
          <cell r="C3173" t="str">
            <v>INE247C01023</v>
          </cell>
          <cell r="D3173" t="str">
            <v>VIRTUALG</v>
          </cell>
          <cell r="E3173">
            <v>41.563819868000003</v>
          </cell>
          <cell r="J3173">
            <v>41.563819868000003</v>
          </cell>
          <cell r="K3173" t="str">
            <v>Small Cap</v>
          </cell>
        </row>
        <row r="3174">
          <cell r="C3174" t="str">
            <v>INE578B01015</v>
          </cell>
          <cell r="D3174" t="str">
            <v>ACCEDERE</v>
          </cell>
          <cell r="E3174">
            <v>41.552537254000001</v>
          </cell>
          <cell r="J3174">
            <v>41.552537254000001</v>
          </cell>
          <cell r="K3174" t="str">
            <v>Small Cap</v>
          </cell>
        </row>
        <row r="3175">
          <cell r="C3175" t="str">
            <v>INE845A01010</v>
          </cell>
          <cell r="D3175" t="str">
            <v>KIDUJA</v>
          </cell>
          <cell r="E3175">
            <v>41.475381300999999</v>
          </cell>
          <cell r="J3175">
            <v>41.475381300999999</v>
          </cell>
          <cell r="K3175" t="str">
            <v>Small Cap</v>
          </cell>
        </row>
        <row r="3176">
          <cell r="C3176" t="str">
            <v>INE661M01016</v>
          </cell>
          <cell r="D3176" t="str">
            <v>INTRGLB</v>
          </cell>
          <cell r="E3176">
            <v>41.427526667000002</v>
          </cell>
          <cell r="J3176">
            <v>41.427526667000002</v>
          </cell>
          <cell r="K3176" t="str">
            <v>Small Cap</v>
          </cell>
        </row>
        <row r="3177">
          <cell r="C3177" t="str">
            <v>INE963A01011</v>
          </cell>
          <cell r="D3177" t="str">
            <v>HIPOLIN</v>
          </cell>
          <cell r="E3177">
            <v>41.420149041000002</v>
          </cell>
          <cell r="J3177">
            <v>41.420149041000002</v>
          </cell>
          <cell r="K3177" t="str">
            <v>Small Cap</v>
          </cell>
        </row>
        <row r="3178">
          <cell r="C3178" t="str">
            <v>INE789R01022</v>
          </cell>
          <cell r="D3178" t="str">
            <v>FRANKLININD</v>
          </cell>
          <cell r="E3178">
            <v>41.314541828999999</v>
          </cell>
          <cell r="J3178">
            <v>41.314541828999999</v>
          </cell>
          <cell r="K3178" t="str">
            <v>Small Cap</v>
          </cell>
        </row>
        <row r="3179">
          <cell r="C3179" t="str">
            <v>INE981D01025</v>
          </cell>
          <cell r="D3179" t="str">
            <v>USHDI</v>
          </cell>
          <cell r="E3179">
            <v>41.274252130000001</v>
          </cell>
          <cell r="J3179">
            <v>41.274252130000001</v>
          </cell>
          <cell r="K3179" t="str">
            <v>Small Cap</v>
          </cell>
        </row>
        <row r="3180">
          <cell r="C3180" t="str">
            <v>INE524N01014</v>
          </cell>
          <cell r="D3180" t="str">
            <v>JUPITERIN</v>
          </cell>
          <cell r="E3180">
            <v>41.101469756</v>
          </cell>
          <cell r="J3180">
            <v>41.101469756</v>
          </cell>
          <cell r="K3180" t="str">
            <v>Small Cap</v>
          </cell>
        </row>
        <row r="3181">
          <cell r="C3181" t="str">
            <v>INE977E01013</v>
          </cell>
          <cell r="D3181" t="str">
            <v>FRONTCAP</v>
          </cell>
          <cell r="E3181">
            <v>41.057078519000001</v>
          </cell>
          <cell r="J3181">
            <v>41.057078519000001</v>
          </cell>
          <cell r="K3181" t="str">
            <v>Small Cap</v>
          </cell>
        </row>
        <row r="3182">
          <cell r="C3182" t="str">
            <v>INE886B01012</v>
          </cell>
          <cell r="D3182" t="str">
            <v>SUMEDHA</v>
          </cell>
          <cell r="E3182">
            <v>40.969312909999999</v>
          </cell>
          <cell r="J3182">
            <v>40.969312909999999</v>
          </cell>
          <cell r="K3182" t="str">
            <v>Small Cap</v>
          </cell>
        </row>
        <row r="3183">
          <cell r="C3183" t="str">
            <v>INE519D01015</v>
          </cell>
          <cell r="D3183" t="str">
            <v>LADDERUP</v>
          </cell>
          <cell r="E3183">
            <v>40.961131707</v>
          </cell>
          <cell r="J3183">
            <v>40.961131707</v>
          </cell>
          <cell r="K3183" t="str">
            <v>Small Cap</v>
          </cell>
        </row>
        <row r="3184">
          <cell r="C3184" t="str">
            <v>INE427E01027</v>
          </cell>
          <cell r="D3184" t="str">
            <v>RALEGRA</v>
          </cell>
          <cell r="E3184">
            <v>40.741985332999995</v>
          </cell>
          <cell r="J3184">
            <v>40.741985332999995</v>
          </cell>
          <cell r="K3184" t="str">
            <v>Small Cap</v>
          </cell>
        </row>
        <row r="3185">
          <cell r="C3185" t="str">
            <v>INE222U01010</v>
          </cell>
          <cell r="D3185" t="str">
            <v>GOLDENCREST</v>
          </cell>
          <cell r="E3185">
            <v>40.720218455000001</v>
          </cell>
          <cell r="J3185">
            <v>40.720218455000001</v>
          </cell>
          <cell r="K3185" t="str">
            <v>Small Cap</v>
          </cell>
        </row>
        <row r="3186">
          <cell r="C3186" t="str">
            <v>INE870V01014</v>
          </cell>
          <cell r="D3186" t="str">
            <v>KMSMEDI</v>
          </cell>
          <cell r="E3186">
            <v>40.702843901999998</v>
          </cell>
          <cell r="J3186">
            <v>40.702843901999998</v>
          </cell>
          <cell r="K3186" t="str">
            <v>Small Cap</v>
          </cell>
        </row>
        <row r="3187">
          <cell r="C3187" t="str">
            <v>INE345Q01017</v>
          </cell>
          <cell r="D3187" t="str">
            <v>HCKKVENTURE</v>
          </cell>
          <cell r="E3187">
            <v>40.658975854000005</v>
          </cell>
          <cell r="J3187">
            <v>40.658975854000005</v>
          </cell>
          <cell r="K3187" t="str">
            <v>Small Cap</v>
          </cell>
        </row>
        <row r="3188">
          <cell r="C3188" t="str">
            <v>INE526G01021</v>
          </cell>
          <cell r="D3188" t="str">
            <v>VIVIMEDLAB</v>
          </cell>
          <cell r="E3188">
            <v>40.627818349999998</v>
          </cell>
          <cell r="J3188">
            <v>40.627818349999998</v>
          </cell>
          <cell r="K3188" t="str">
            <v>Small Cap</v>
          </cell>
        </row>
        <row r="3189">
          <cell r="C3189" t="str">
            <v>INE895A01023</v>
          </cell>
          <cell r="D3189" t="str">
            <v>SVARTCORP</v>
          </cell>
          <cell r="E3189">
            <v>40.617804877999994</v>
          </cell>
          <cell r="J3189">
            <v>40.617804877999994</v>
          </cell>
          <cell r="K3189" t="str">
            <v>Small Cap</v>
          </cell>
        </row>
        <row r="3190">
          <cell r="C3190" t="str">
            <v>INE875N01036</v>
          </cell>
          <cell r="D3190" t="str">
            <v>BANDARAM</v>
          </cell>
          <cell r="E3190">
            <v>40.404487805000002</v>
          </cell>
          <cell r="J3190">
            <v>40.404487805000002</v>
          </cell>
          <cell r="K3190" t="str">
            <v>Small Cap</v>
          </cell>
        </row>
        <row r="3191">
          <cell r="C3191" t="str">
            <v>INE311H01018</v>
          </cell>
          <cell r="D3191" t="str">
            <v>ELAND</v>
          </cell>
          <cell r="E3191">
            <v>40.394319073000005</v>
          </cell>
          <cell r="J3191">
            <v>40.394319073000005</v>
          </cell>
          <cell r="K3191" t="str">
            <v>Small Cap</v>
          </cell>
        </row>
        <row r="3192">
          <cell r="C3192" t="str">
            <v>INE122D01026</v>
          </cell>
          <cell r="D3192" t="str">
            <v>ADITYASP</v>
          </cell>
          <cell r="E3192">
            <v>40.390046343000002</v>
          </cell>
          <cell r="J3192">
            <v>40.390046343000002</v>
          </cell>
          <cell r="K3192" t="str">
            <v>Small Cap</v>
          </cell>
        </row>
        <row r="3193">
          <cell r="C3193" t="str">
            <v>INE404F01031</v>
          </cell>
          <cell r="D3193" t="str">
            <v>TTIENT</v>
          </cell>
          <cell r="E3193">
            <v>40.355853777</v>
          </cell>
          <cell r="J3193">
            <v>40.355853777</v>
          </cell>
          <cell r="K3193" t="str">
            <v>Small Cap</v>
          </cell>
        </row>
        <row r="3194">
          <cell r="C3194" t="str">
            <v>INE360L01017</v>
          </cell>
          <cell r="D3194" t="str">
            <v>FMNL</v>
          </cell>
          <cell r="E3194">
            <v>40.663760226000001</v>
          </cell>
          <cell r="F3194" t="str">
            <v>FMNL</v>
          </cell>
          <cell r="G3194">
            <v>40</v>
          </cell>
          <cell r="J3194">
            <v>40.331880112999997</v>
          </cell>
          <cell r="K3194" t="str">
            <v>Small Cap</v>
          </cell>
        </row>
        <row r="3195">
          <cell r="C3195" t="str">
            <v>INE293B01029</v>
          </cell>
          <cell r="D3195" t="str">
            <v>HAVISHA</v>
          </cell>
          <cell r="E3195">
            <v>40.518472098000004</v>
          </cell>
          <cell r="F3195" t="str">
            <v>HAVISHA</v>
          </cell>
          <cell r="G3195">
            <v>40</v>
          </cell>
          <cell r="J3195">
            <v>40.259236049000002</v>
          </cell>
          <cell r="K3195" t="str">
            <v>Small Cap</v>
          </cell>
        </row>
        <row r="3196">
          <cell r="C3196" t="str">
            <v>INE765L01017</v>
          </cell>
          <cell r="D3196" t="str">
            <v>BETXIND</v>
          </cell>
          <cell r="E3196">
            <v>40.229573170999998</v>
          </cell>
          <cell r="J3196">
            <v>40.229573170999998</v>
          </cell>
          <cell r="K3196" t="str">
            <v>Small Cap</v>
          </cell>
        </row>
        <row r="3197">
          <cell r="C3197" t="str">
            <v>INE636P01011</v>
          </cell>
          <cell r="D3197" t="str">
            <v>GUJPETR</v>
          </cell>
          <cell r="E3197">
            <v>40.194762360000006</v>
          </cell>
          <cell r="J3197">
            <v>40.194762360000006</v>
          </cell>
          <cell r="K3197" t="str">
            <v>Small Cap</v>
          </cell>
        </row>
        <row r="3198">
          <cell r="C3198" t="str">
            <v>INE367U01013</v>
          </cell>
          <cell r="D3198" t="str">
            <v>RSTL</v>
          </cell>
          <cell r="E3198">
            <v>40.136884356000003</v>
          </cell>
          <cell r="J3198">
            <v>40.136884356000003</v>
          </cell>
          <cell r="K3198" t="str">
            <v>Small Cap</v>
          </cell>
        </row>
        <row r="3199">
          <cell r="C3199" t="str">
            <v>INE510H01015</v>
          </cell>
          <cell r="D3199" t="str">
            <v>ROYALIND</v>
          </cell>
          <cell r="E3199">
            <v>40.113752194999996</v>
          </cell>
          <cell r="J3199">
            <v>40.113752194999996</v>
          </cell>
          <cell r="K3199" t="str">
            <v>Small Cap</v>
          </cell>
        </row>
        <row r="3200">
          <cell r="C3200" t="str">
            <v>INE501D01013</v>
          </cell>
          <cell r="D3200" t="str">
            <v>FORINTL</v>
          </cell>
          <cell r="E3200">
            <v>40.094631544999999</v>
          </cell>
          <cell r="J3200">
            <v>40.094631544999999</v>
          </cell>
          <cell r="K3200" t="str">
            <v>Small Cap</v>
          </cell>
        </row>
        <row r="3201">
          <cell r="C3201" t="str">
            <v>INE858L01010</v>
          </cell>
          <cell r="D3201" t="str">
            <v>CONCORD</v>
          </cell>
          <cell r="E3201">
            <v>40.056339964999999</v>
          </cell>
          <cell r="J3201">
            <v>40.056339964999999</v>
          </cell>
          <cell r="K3201" t="str">
            <v>Small Cap</v>
          </cell>
        </row>
        <row r="3202">
          <cell r="C3202" t="str">
            <v>INE0Q2Z01013</v>
          </cell>
          <cell r="D3202" t="str">
            <v>BENCHMARK</v>
          </cell>
          <cell r="E3202">
            <v>40.009251511999999</v>
          </cell>
          <cell r="J3202">
            <v>40.009251511999999</v>
          </cell>
          <cell r="K3202" t="str">
            <v>Small Cap</v>
          </cell>
        </row>
        <row r="3203">
          <cell r="C3203" t="str">
            <v>INE493D01013</v>
          </cell>
          <cell r="D3203" t="str">
            <v>CHOKSILA</v>
          </cell>
          <cell r="E3203">
            <v>39.994540145999999</v>
          </cell>
          <cell r="J3203">
            <v>39.994540145999999</v>
          </cell>
          <cell r="K3203" t="str">
            <v>Small Cap</v>
          </cell>
        </row>
        <row r="3204">
          <cell r="C3204" t="str">
            <v>INE0OH401016</v>
          </cell>
          <cell r="D3204" t="str">
            <v>KKSHL</v>
          </cell>
          <cell r="E3204">
            <v>39.973392914000001</v>
          </cell>
          <cell r="J3204">
            <v>39.973392914000001</v>
          </cell>
          <cell r="K3204" t="str">
            <v>Small Cap</v>
          </cell>
        </row>
        <row r="3205">
          <cell r="C3205" t="str">
            <v>INE790C01014</v>
          </cell>
          <cell r="D3205" t="str">
            <v>PATSPINLTD</v>
          </cell>
          <cell r="E3205">
            <v>39.846830244000003</v>
          </cell>
          <cell r="J3205">
            <v>39.846830244000003</v>
          </cell>
          <cell r="K3205" t="str">
            <v>Small Cap</v>
          </cell>
        </row>
        <row r="3206">
          <cell r="C3206" t="str">
            <v>INE583K01016</v>
          </cell>
          <cell r="D3206" t="str">
            <v>VASUDHAGAM</v>
          </cell>
          <cell r="E3206">
            <v>39.681468616000004</v>
          </cell>
          <cell r="J3206">
            <v>39.681468616000004</v>
          </cell>
          <cell r="K3206" t="str">
            <v>Small Cap</v>
          </cell>
        </row>
        <row r="3207">
          <cell r="C3207" t="str">
            <v>INE052E01015</v>
          </cell>
          <cell r="D3207" t="str">
            <v>GAYATRIBI</v>
          </cell>
          <cell r="E3207">
            <v>39.668643152999998</v>
          </cell>
          <cell r="J3207">
            <v>39.668643152999998</v>
          </cell>
          <cell r="K3207" t="str">
            <v>Small Cap</v>
          </cell>
        </row>
        <row r="3208">
          <cell r="C3208" t="str">
            <v>INE365H01014</v>
          </cell>
          <cell r="D3208" t="str">
            <v>FUNDVISER</v>
          </cell>
          <cell r="E3208">
            <v>39.554481748000001</v>
          </cell>
          <cell r="J3208">
            <v>39.554481748000001</v>
          </cell>
          <cell r="K3208" t="str">
            <v>Small Cap</v>
          </cell>
        </row>
        <row r="3209">
          <cell r="C3209" t="str">
            <v>INE034F01010</v>
          </cell>
          <cell r="D3209" t="str">
            <v>TCMLMTD</v>
          </cell>
          <cell r="E3209">
            <v>39.517296975000001</v>
          </cell>
          <cell r="J3209">
            <v>39.517296975000001</v>
          </cell>
          <cell r="K3209" t="str">
            <v>Small Cap</v>
          </cell>
        </row>
        <row r="3210">
          <cell r="C3210" t="str">
            <v>INE216D01026</v>
          </cell>
          <cell r="D3210" t="str">
            <v>KSERASERA</v>
          </cell>
          <cell r="E3210">
            <v>39.508340459999999</v>
          </cell>
          <cell r="J3210">
            <v>39.508340459999999</v>
          </cell>
          <cell r="K3210" t="str">
            <v>Small Cap</v>
          </cell>
        </row>
        <row r="3211">
          <cell r="C3211" t="str">
            <v>INE702E01015</v>
          </cell>
          <cell r="D3211" t="str">
            <v>PNTKYOR</v>
          </cell>
          <cell r="E3211">
            <v>39.306537181000003</v>
          </cell>
          <cell r="J3211">
            <v>39.306537181000003</v>
          </cell>
          <cell r="K3211" t="str">
            <v>Small Cap</v>
          </cell>
        </row>
        <row r="3212">
          <cell r="C3212" t="str">
            <v>INE047C01019</v>
          </cell>
          <cell r="D3212" t="str">
            <v>MEDINOV</v>
          </cell>
          <cell r="E3212">
            <v>39.292360677999994</v>
          </cell>
          <cell r="J3212">
            <v>39.292360677999994</v>
          </cell>
          <cell r="K3212" t="str">
            <v>Small Cap</v>
          </cell>
        </row>
        <row r="3213">
          <cell r="C3213" t="str">
            <v>INE731G01027</v>
          </cell>
          <cell r="D3213" t="str">
            <v>KHOOBSURAT</v>
          </cell>
          <cell r="E3213">
            <v>32.965232733999997</v>
          </cell>
          <cell r="H3213" t="str">
            <v>KHOOBSURAT</v>
          </cell>
          <cell r="I3213">
            <v>45.549152592212998</v>
          </cell>
          <cell r="J3213">
            <v>39.257192663106494</v>
          </cell>
          <cell r="K3213" t="str">
            <v>Small Cap</v>
          </cell>
        </row>
        <row r="3214">
          <cell r="C3214" t="str">
            <v>INE218N01021</v>
          </cell>
          <cell r="D3214" t="str">
            <v>GUJCMDS</v>
          </cell>
          <cell r="E3214">
            <v>39.252736608999996</v>
          </cell>
          <cell r="J3214">
            <v>39.252736608999996</v>
          </cell>
          <cell r="K3214" t="str">
            <v>Small Cap</v>
          </cell>
        </row>
        <row r="3215">
          <cell r="C3215" t="str">
            <v>INE0OKG01017</v>
          </cell>
          <cell r="D3215" t="str">
            <v>PCL</v>
          </cell>
          <cell r="E3215">
            <v>39.210801366000005</v>
          </cell>
          <cell r="J3215">
            <v>39.210801366000005</v>
          </cell>
          <cell r="K3215" t="str">
            <v>Small Cap</v>
          </cell>
        </row>
        <row r="3216">
          <cell r="C3216" t="str">
            <v>INE502C01039</v>
          </cell>
          <cell r="D3216" t="str">
            <v>STDBAT</v>
          </cell>
          <cell r="E3216">
            <v>39.189602042000004</v>
          </cell>
          <cell r="J3216">
            <v>39.189602042000004</v>
          </cell>
          <cell r="K3216" t="str">
            <v>Small Cap</v>
          </cell>
        </row>
        <row r="3217">
          <cell r="C3217" t="str">
            <v>INE210A01017</v>
          </cell>
          <cell r="D3217" t="str">
            <v>WILLAMAGOR</v>
          </cell>
          <cell r="E3217">
            <v>39.225817550000002</v>
          </cell>
          <cell r="F3217" t="str">
            <v>WILLAMAGOR</v>
          </cell>
          <cell r="G3217">
            <v>39</v>
          </cell>
          <cell r="J3217">
            <v>39.112908775000001</v>
          </cell>
          <cell r="K3217" t="str">
            <v>Small Cap</v>
          </cell>
        </row>
        <row r="3218">
          <cell r="C3218" t="str">
            <v>INE746V01016</v>
          </cell>
          <cell r="D3218" t="str">
            <v>DRA</v>
          </cell>
          <cell r="E3218">
            <v>39.022519674999998</v>
          </cell>
          <cell r="J3218">
            <v>39.022519674999998</v>
          </cell>
          <cell r="K3218" t="str">
            <v>Small Cap</v>
          </cell>
        </row>
        <row r="3219">
          <cell r="C3219" t="str">
            <v>INE481Z01011</v>
          </cell>
          <cell r="F3219" t="str">
            <v>UNIINFO</v>
          </cell>
          <cell r="G3219">
            <v>39</v>
          </cell>
          <cell r="J3219">
            <v>39</v>
          </cell>
          <cell r="K3219" t="str">
            <v>Small Cap</v>
          </cell>
        </row>
        <row r="3220">
          <cell r="C3220" t="str">
            <v>INE961B01013</v>
          </cell>
          <cell r="D3220" t="str">
            <v>KAYPOWR</v>
          </cell>
          <cell r="E3220">
            <v>38.875618862000003</v>
          </cell>
          <cell r="J3220">
            <v>38.875618862000003</v>
          </cell>
          <cell r="K3220" t="str">
            <v>Small Cap</v>
          </cell>
        </row>
        <row r="3221">
          <cell r="C3221" t="str">
            <v>INE819K01014</v>
          </cell>
          <cell r="D3221" t="str">
            <v>AASTAFIN</v>
          </cell>
          <cell r="E3221">
            <v>38.857647503999999</v>
          </cell>
          <cell r="J3221">
            <v>38.857647503999999</v>
          </cell>
          <cell r="K3221" t="str">
            <v>Small Cap</v>
          </cell>
        </row>
        <row r="3222">
          <cell r="C3222" t="str">
            <v>INE0CQB01010</v>
          </cell>
          <cell r="D3222" t="str">
            <v>COSPOWER</v>
          </cell>
          <cell r="E3222">
            <v>38.705975610000003</v>
          </cell>
          <cell r="J3222">
            <v>38.705975610000003</v>
          </cell>
          <cell r="K3222" t="str">
            <v>Small Cap</v>
          </cell>
        </row>
        <row r="3223">
          <cell r="C3223" t="str">
            <v>INE062C01042</v>
          </cell>
          <cell r="D3223" t="str">
            <v>GLOBALCA</v>
          </cell>
          <cell r="E3223">
            <v>38.650902893999998</v>
          </cell>
          <cell r="J3223">
            <v>38.650902893999998</v>
          </cell>
          <cell r="K3223" t="str">
            <v>Small Cap</v>
          </cell>
        </row>
        <row r="3224">
          <cell r="C3224" t="str">
            <v>INE062Y01012</v>
          </cell>
          <cell r="D3224" t="str">
            <v>MEHAI</v>
          </cell>
          <cell r="E3224">
            <v>38.636275854000004</v>
          </cell>
          <cell r="J3224">
            <v>38.636275854000004</v>
          </cell>
          <cell r="K3224" t="str">
            <v>Small Cap</v>
          </cell>
        </row>
        <row r="3225">
          <cell r="C3225" t="str">
            <v>INE819Y01015</v>
          </cell>
          <cell r="D3225" t="str">
            <v>RITHWIKFMS</v>
          </cell>
          <cell r="E3225">
            <v>38.615980975999996</v>
          </cell>
          <cell r="J3225">
            <v>38.615980975999996</v>
          </cell>
          <cell r="K3225" t="str">
            <v>Small Cap</v>
          </cell>
        </row>
        <row r="3226">
          <cell r="C3226" t="str">
            <v>INE405H01018</v>
          </cell>
          <cell r="D3226" t="str">
            <v>CSURGSU</v>
          </cell>
          <cell r="E3226">
            <v>38.354459255999998</v>
          </cell>
          <cell r="J3226">
            <v>38.354459255999998</v>
          </cell>
          <cell r="K3226" t="str">
            <v>Small Cap</v>
          </cell>
        </row>
        <row r="3227">
          <cell r="C3227" t="str">
            <v>INE398L01017</v>
          </cell>
          <cell r="D3227" t="str">
            <v>KANCOTEA</v>
          </cell>
          <cell r="E3227">
            <v>38.320953357</v>
          </cell>
          <cell r="J3227">
            <v>38.320953357</v>
          </cell>
          <cell r="K3227" t="str">
            <v>Small Cap</v>
          </cell>
        </row>
        <row r="3228">
          <cell r="C3228" t="str">
            <v>INE594V01028</v>
          </cell>
          <cell r="D3228" t="str">
            <v>TEXELIN</v>
          </cell>
          <cell r="E3228">
            <v>38.264595005000004</v>
          </cell>
          <cell r="J3228">
            <v>38.264595005000004</v>
          </cell>
          <cell r="K3228" t="str">
            <v>Small Cap</v>
          </cell>
        </row>
        <row r="3229">
          <cell r="C3229" t="str">
            <v>INE681F01018</v>
          </cell>
          <cell r="D3229" t="str">
            <v>HARLETH</v>
          </cell>
          <cell r="E3229">
            <v>38.256256024000002</v>
          </cell>
          <cell r="J3229">
            <v>38.256256024000002</v>
          </cell>
          <cell r="K3229" t="str">
            <v>Small Cap</v>
          </cell>
        </row>
        <row r="3230">
          <cell r="C3230" t="str">
            <v>INE414C01045</v>
          </cell>
          <cell r="D3230" t="str">
            <v>GREENCREST</v>
          </cell>
          <cell r="E3230">
            <v>38.247589171000001</v>
          </cell>
          <cell r="J3230">
            <v>38.247589171000001</v>
          </cell>
          <cell r="K3230" t="str">
            <v>Small Cap</v>
          </cell>
        </row>
        <row r="3231">
          <cell r="C3231" t="str">
            <v>INE219M01021</v>
          </cell>
          <cell r="D3231" t="str">
            <v>VANDANA</v>
          </cell>
          <cell r="E3231">
            <v>38.175404245999999</v>
          </cell>
          <cell r="J3231">
            <v>38.175404245999999</v>
          </cell>
          <cell r="K3231" t="str">
            <v>Small Cap</v>
          </cell>
        </row>
        <row r="3232">
          <cell r="C3232" t="str">
            <v>INE099D01018</v>
          </cell>
          <cell r="D3232" t="str">
            <v>UNISON</v>
          </cell>
          <cell r="E3232">
            <v>37.991522089</v>
          </cell>
          <cell r="J3232">
            <v>37.991522089</v>
          </cell>
          <cell r="K3232" t="str">
            <v>Small Cap</v>
          </cell>
        </row>
        <row r="3233">
          <cell r="C3233" t="str">
            <v>INE691G01015</v>
          </cell>
          <cell r="D3233" t="str">
            <v>IMPEXFERRO</v>
          </cell>
          <cell r="E3233">
            <v>37.979304017000004</v>
          </cell>
          <cell r="F3233" t="str">
            <v>IMPEXFERRO</v>
          </cell>
          <cell r="G3233">
            <v>38</v>
          </cell>
          <cell r="J3233">
            <v>37.989652008500002</v>
          </cell>
          <cell r="K3233" t="str">
            <v>Small Cap</v>
          </cell>
        </row>
        <row r="3234">
          <cell r="C3234" t="str">
            <v>INE0N6V01016</v>
          </cell>
          <cell r="D3234" t="str">
            <v>AMBOAGRI</v>
          </cell>
          <cell r="E3234">
            <v>37.949113592000003</v>
          </cell>
          <cell r="J3234">
            <v>37.949113592000003</v>
          </cell>
          <cell r="K3234" t="str">
            <v>Small Cap</v>
          </cell>
        </row>
        <row r="3235">
          <cell r="C3235" t="str">
            <v>INE175C01018</v>
          </cell>
          <cell r="D3235" t="str">
            <v>SPENTA</v>
          </cell>
          <cell r="E3235">
            <v>37.889470297999999</v>
          </cell>
          <cell r="J3235">
            <v>37.889470297999999</v>
          </cell>
          <cell r="K3235" t="str">
            <v>Small Cap</v>
          </cell>
        </row>
        <row r="3236">
          <cell r="C3236" t="str">
            <v>INE343C01012</v>
          </cell>
          <cell r="D3236" t="str">
            <v>GROVY</v>
          </cell>
          <cell r="E3236">
            <v>37.818414643000004</v>
          </cell>
          <cell r="J3236">
            <v>37.818414643000004</v>
          </cell>
          <cell r="K3236" t="str">
            <v>Small Cap</v>
          </cell>
        </row>
        <row r="3237">
          <cell r="C3237" t="str">
            <v>INE575D01041</v>
          </cell>
          <cell r="D3237" t="str">
            <v>DANUBE</v>
          </cell>
          <cell r="E3237">
            <v>37.718048780000004</v>
          </cell>
          <cell r="J3237">
            <v>37.718048780000004</v>
          </cell>
          <cell r="K3237" t="str">
            <v>Small Cap</v>
          </cell>
        </row>
        <row r="3238">
          <cell r="C3238" t="str">
            <v>INE930E01012</v>
          </cell>
          <cell r="H3238" t="str">
            <v>NEPACL</v>
          </cell>
          <cell r="I3238">
            <v>37.67057999999998</v>
          </cell>
          <cell r="J3238">
            <v>37.67057999999998</v>
          </cell>
          <cell r="K3238" t="str">
            <v>Small Cap</v>
          </cell>
        </row>
        <row r="3239">
          <cell r="C3239" t="str">
            <v>INE960Z01014</v>
          </cell>
          <cell r="D3239" t="str">
            <v>RAWEDGE</v>
          </cell>
          <cell r="E3239">
            <v>37.618906654</v>
          </cell>
          <cell r="J3239">
            <v>37.618906654</v>
          </cell>
          <cell r="K3239" t="str">
            <v>Small Cap</v>
          </cell>
        </row>
        <row r="3240">
          <cell r="C3240" t="str">
            <v>INE410O01022</v>
          </cell>
          <cell r="D3240" t="str">
            <v>KAILASH</v>
          </cell>
          <cell r="E3240">
            <v>37.571845312000001</v>
          </cell>
          <cell r="J3240">
            <v>37.571845312000001</v>
          </cell>
          <cell r="K3240" t="str">
            <v>Small Cap</v>
          </cell>
        </row>
        <row r="3241">
          <cell r="C3241" t="str">
            <v>INE410A01013</v>
          </cell>
          <cell r="D3241" t="str">
            <v>SOLIMAC</v>
          </cell>
          <cell r="E3241">
            <v>37.500352769000003</v>
          </cell>
          <cell r="J3241">
            <v>37.500352769000003</v>
          </cell>
          <cell r="K3241" t="str">
            <v>Small Cap</v>
          </cell>
        </row>
        <row r="3242">
          <cell r="C3242" t="str">
            <v>INE385D01029</v>
          </cell>
          <cell r="D3242" t="str">
            <v>TAHMARENT</v>
          </cell>
          <cell r="E3242">
            <v>37.331218423000003</v>
          </cell>
          <cell r="J3242">
            <v>37.331218423000003</v>
          </cell>
          <cell r="K3242" t="str">
            <v>Small Cap</v>
          </cell>
        </row>
        <row r="3243">
          <cell r="C3243" t="str">
            <v>INE920P01019</v>
          </cell>
          <cell r="D3243" t="str">
            <v>LAXMIPATI</v>
          </cell>
          <cell r="E3243">
            <v>37.265758308999999</v>
          </cell>
          <cell r="J3243">
            <v>37.265758308999999</v>
          </cell>
          <cell r="K3243" t="str">
            <v>Small Cap</v>
          </cell>
        </row>
        <row r="3244">
          <cell r="C3244" t="str">
            <v>INE256G01033</v>
          </cell>
          <cell r="D3244" t="str">
            <v>VIJAYTX</v>
          </cell>
          <cell r="E3244">
            <v>37.049022357999995</v>
          </cell>
          <cell r="J3244">
            <v>37.049022357999995</v>
          </cell>
          <cell r="K3244" t="str">
            <v>Small Cap</v>
          </cell>
        </row>
        <row r="3245">
          <cell r="C3245" t="str">
            <v>INE0M7501019</v>
          </cell>
          <cell r="D3245" t="str">
            <v>CCAL</v>
          </cell>
          <cell r="E3245">
            <v>37.037851291000003</v>
          </cell>
          <cell r="J3245">
            <v>37.037851291000003</v>
          </cell>
          <cell r="K3245" t="str">
            <v>Small Cap</v>
          </cell>
        </row>
        <row r="3246">
          <cell r="C3246" t="str">
            <v>INE975C01011</v>
          </cell>
          <cell r="D3246" t="str">
            <v>CHORDIA</v>
          </cell>
          <cell r="E3246">
            <v>37.010007375000001</v>
          </cell>
          <cell r="J3246">
            <v>37.010007375000001</v>
          </cell>
          <cell r="K3246" t="str">
            <v>Small Cap</v>
          </cell>
        </row>
        <row r="3247">
          <cell r="C3247" t="str">
            <v>INE543V01017</v>
          </cell>
          <cell r="F3247" t="str">
            <v>ACEINTEG</v>
          </cell>
          <cell r="G3247">
            <v>37</v>
          </cell>
          <cell r="J3247">
            <v>37</v>
          </cell>
          <cell r="K3247" t="str">
            <v>Small Cap</v>
          </cell>
        </row>
        <row r="3248">
          <cell r="C3248" t="str">
            <v>INE919B01011</v>
          </cell>
          <cell r="D3248" t="str">
            <v>LAFFANSQ</v>
          </cell>
          <cell r="E3248">
            <v>36.946211382000001</v>
          </cell>
          <cell r="J3248">
            <v>36.946211382000001</v>
          </cell>
          <cell r="K3248" t="str">
            <v>Small Cap</v>
          </cell>
        </row>
        <row r="3249">
          <cell r="C3249" t="str">
            <v>INE469C01023</v>
          </cell>
          <cell r="D3249" t="str">
            <v>MADHUDIN</v>
          </cell>
          <cell r="E3249">
            <v>36.874466462999997</v>
          </cell>
          <cell r="J3249">
            <v>36.874466462999997</v>
          </cell>
          <cell r="K3249" t="str">
            <v>Small Cap</v>
          </cell>
        </row>
        <row r="3250">
          <cell r="C3250" t="str">
            <v>INE227B01019</v>
          </cell>
          <cell r="D3250" t="str">
            <v>HINDALUMI</v>
          </cell>
          <cell r="E3250">
            <v>36.851508875999997</v>
          </cell>
          <cell r="J3250">
            <v>36.851508875999997</v>
          </cell>
          <cell r="K3250" t="str">
            <v>Small Cap</v>
          </cell>
        </row>
        <row r="3251">
          <cell r="C3251" t="str">
            <v>INE063Z01017</v>
          </cell>
          <cell r="D3251" t="str">
            <v>GGL</v>
          </cell>
          <cell r="E3251">
            <v>36.850067076000002</v>
          </cell>
          <cell r="J3251">
            <v>36.850067076000002</v>
          </cell>
          <cell r="K3251" t="str">
            <v>Small Cap</v>
          </cell>
        </row>
        <row r="3252">
          <cell r="C3252" t="str">
            <v>INE151B01011</v>
          </cell>
          <cell r="D3252" t="str">
            <v>B2BSOFT</v>
          </cell>
          <cell r="E3252">
            <v>36.789836663000003</v>
          </cell>
          <cell r="J3252">
            <v>36.789836663000003</v>
          </cell>
          <cell r="K3252" t="str">
            <v>Small Cap</v>
          </cell>
        </row>
        <row r="3253">
          <cell r="C3253" t="str">
            <v>INE077B01018</v>
          </cell>
          <cell r="D3253" t="str">
            <v>ZODJRDMKJ</v>
          </cell>
          <cell r="E3253">
            <v>36.753193836000001</v>
          </cell>
          <cell r="J3253">
            <v>36.753193836000001</v>
          </cell>
          <cell r="K3253" t="str">
            <v>Small Cap</v>
          </cell>
        </row>
        <row r="3254">
          <cell r="C3254" t="str">
            <v>INE839E01023</v>
          </cell>
          <cell r="D3254" t="str">
            <v>ODYCORP</v>
          </cell>
          <cell r="E3254">
            <v>36.717316068000002</v>
          </cell>
          <cell r="J3254">
            <v>36.717316068000002</v>
          </cell>
          <cell r="K3254" t="str">
            <v>Small Cap</v>
          </cell>
        </row>
        <row r="3255">
          <cell r="C3255" t="str">
            <v>INE894A01026</v>
          </cell>
          <cell r="D3255" t="str">
            <v>ASHCAP</v>
          </cell>
          <cell r="E3255">
            <v>36.698292682999998</v>
          </cell>
          <cell r="J3255">
            <v>36.698292682999998</v>
          </cell>
          <cell r="K3255" t="str">
            <v>Small Cap</v>
          </cell>
        </row>
        <row r="3256">
          <cell r="C3256" t="str">
            <v>INE087E01011</v>
          </cell>
          <cell r="D3256" t="str">
            <v>FINELINE</v>
          </cell>
          <cell r="E3256">
            <v>36.572163611000001</v>
          </cell>
          <cell r="J3256">
            <v>36.572163611000001</v>
          </cell>
          <cell r="K3256" t="str">
            <v>Small Cap</v>
          </cell>
        </row>
        <row r="3257">
          <cell r="C3257" t="str">
            <v>INE523I01016</v>
          </cell>
          <cell r="D3257" t="str">
            <v>PWASML</v>
          </cell>
          <cell r="E3257">
            <v>36.531966896</v>
          </cell>
          <cell r="J3257">
            <v>36.531966896</v>
          </cell>
          <cell r="K3257" t="str">
            <v>Small Cap</v>
          </cell>
        </row>
        <row r="3258">
          <cell r="C3258" t="str">
            <v>INE187A01017</v>
          </cell>
          <cell r="D3258" t="str">
            <v>JBFIND</v>
          </cell>
          <cell r="E3258">
            <v>36.187357257999999</v>
          </cell>
          <cell r="J3258">
            <v>36.187357257999999</v>
          </cell>
          <cell r="K3258" t="str">
            <v>Small Cap</v>
          </cell>
        </row>
        <row r="3259">
          <cell r="C3259" t="str">
            <v>INE905P01028</v>
          </cell>
          <cell r="D3259" t="str">
            <v>BCP</v>
          </cell>
          <cell r="E3259">
            <v>36.154130080999998</v>
          </cell>
          <cell r="J3259">
            <v>36.154130080999998</v>
          </cell>
          <cell r="K3259" t="str">
            <v>Small Cap</v>
          </cell>
        </row>
        <row r="3260">
          <cell r="C3260" t="str">
            <v>INE370E01029</v>
          </cell>
          <cell r="D3260" t="str">
            <v>VIVIDHA</v>
          </cell>
          <cell r="E3260">
            <v>36.294866216000003</v>
          </cell>
          <cell r="F3260" t="str">
            <v>VIVIDHA</v>
          </cell>
          <cell r="G3260">
            <v>36</v>
          </cell>
          <cell r="J3260">
            <v>36.147433108000001</v>
          </cell>
          <cell r="K3260" t="str">
            <v>Small Cap</v>
          </cell>
        </row>
        <row r="3261">
          <cell r="C3261" t="str">
            <v>INE0QZF01012</v>
          </cell>
          <cell r="D3261" t="str">
            <v>GPSL</v>
          </cell>
          <cell r="E3261">
            <v>36.022537355000004</v>
          </cell>
          <cell r="J3261">
            <v>36.022537355000004</v>
          </cell>
          <cell r="K3261" t="str">
            <v>Small Cap</v>
          </cell>
        </row>
        <row r="3262">
          <cell r="C3262" t="str">
            <v>INE645C01010</v>
          </cell>
          <cell r="D3262" t="str">
            <v>KABSON</v>
          </cell>
          <cell r="E3262">
            <v>36.005014633999998</v>
          </cell>
          <cell r="J3262">
            <v>36.005014633999998</v>
          </cell>
          <cell r="K3262" t="str">
            <v>Small Cap</v>
          </cell>
        </row>
        <row r="3263">
          <cell r="C3263" t="str">
            <v>INE806J01013</v>
          </cell>
          <cell r="D3263" t="str">
            <v>HINFLUR</v>
          </cell>
          <cell r="E3263">
            <v>35.9643485</v>
          </cell>
          <cell r="J3263">
            <v>35.9643485</v>
          </cell>
          <cell r="K3263" t="str">
            <v>Small Cap</v>
          </cell>
        </row>
        <row r="3264">
          <cell r="C3264" t="str">
            <v>INE809E01018</v>
          </cell>
          <cell r="D3264" t="str">
            <v>POONADAL</v>
          </cell>
          <cell r="E3264">
            <v>35.950004943000003</v>
          </cell>
          <cell r="J3264">
            <v>35.950004943000003</v>
          </cell>
          <cell r="K3264" t="str">
            <v>Small Cap</v>
          </cell>
        </row>
        <row r="3265">
          <cell r="C3265" t="str">
            <v>INE482O01021</v>
          </cell>
          <cell r="D3265" t="str">
            <v>OLYMPTX</v>
          </cell>
          <cell r="E3265">
            <v>35.908018906000002</v>
          </cell>
          <cell r="J3265">
            <v>35.908018906000002</v>
          </cell>
          <cell r="K3265" t="str">
            <v>Small Cap</v>
          </cell>
        </row>
        <row r="3266">
          <cell r="C3266" t="str">
            <v>INE989D01010</v>
          </cell>
          <cell r="D3266" t="str">
            <v>RISHITECH</v>
          </cell>
          <cell r="E3266">
            <v>35.885167772000003</v>
          </cell>
          <cell r="J3266">
            <v>35.885167772000003</v>
          </cell>
          <cell r="K3266" t="str">
            <v>Small Cap</v>
          </cell>
        </row>
        <row r="3267">
          <cell r="C3267" t="str">
            <v>INE603F01012</v>
          </cell>
          <cell r="D3267" t="str">
            <v>NARPROP</v>
          </cell>
          <cell r="E3267">
            <v>35.834281990000001</v>
          </cell>
          <cell r="J3267">
            <v>35.834281990000001</v>
          </cell>
          <cell r="K3267" t="str">
            <v>Small Cap</v>
          </cell>
        </row>
        <row r="3268">
          <cell r="C3268" t="str">
            <v>INE065E01017</v>
          </cell>
          <cell r="D3268" t="str">
            <v>SHHARICH</v>
          </cell>
          <cell r="E3268">
            <v>35.787473426999995</v>
          </cell>
          <cell r="J3268">
            <v>35.787473426999995</v>
          </cell>
          <cell r="K3268" t="str">
            <v>Small Cap</v>
          </cell>
        </row>
        <row r="3269">
          <cell r="C3269" t="str">
            <v>INE493H01014</v>
          </cell>
          <cell r="D3269" t="str">
            <v>MPDL</v>
          </cell>
          <cell r="E3269">
            <v>35.651166954000004</v>
          </cell>
          <cell r="J3269">
            <v>35.651166954000004</v>
          </cell>
          <cell r="K3269" t="str">
            <v>Small Cap</v>
          </cell>
        </row>
        <row r="3270">
          <cell r="C3270" t="str">
            <v>INE01A501019</v>
          </cell>
          <cell r="D3270" t="str">
            <v>RANJEET</v>
          </cell>
          <cell r="E3270">
            <v>35.507409475000003</v>
          </cell>
          <cell r="J3270">
            <v>35.507409475000003</v>
          </cell>
          <cell r="K3270" t="str">
            <v>Small Cap</v>
          </cell>
        </row>
        <row r="3271">
          <cell r="C3271" t="str">
            <v>INE040F01033</v>
          </cell>
          <cell r="D3271" t="str">
            <v>NETLINK</v>
          </cell>
          <cell r="E3271">
            <v>35.422927079000004</v>
          </cell>
          <cell r="J3271">
            <v>35.422927079000004</v>
          </cell>
          <cell r="K3271" t="str">
            <v>Small Cap</v>
          </cell>
        </row>
        <row r="3272">
          <cell r="C3272" t="str">
            <v>INE396C01010</v>
          </cell>
          <cell r="D3272" t="str">
            <v>NEIL</v>
          </cell>
          <cell r="E3272">
            <v>35.397014888000001</v>
          </cell>
          <cell r="J3272">
            <v>35.397014888000001</v>
          </cell>
          <cell r="K3272" t="str">
            <v>Small Cap</v>
          </cell>
        </row>
        <row r="3273">
          <cell r="C3273" t="str">
            <v>INE115G01015</v>
          </cell>
          <cell r="D3273" t="str">
            <v>TIRUFOAM</v>
          </cell>
          <cell r="E3273">
            <v>35.382369829000005</v>
          </cell>
          <cell r="J3273">
            <v>35.382369829000005</v>
          </cell>
          <cell r="K3273" t="str">
            <v>Small Cap</v>
          </cell>
        </row>
        <row r="3274">
          <cell r="C3274" t="str">
            <v>INE718B01017</v>
          </cell>
          <cell r="D3274" t="str">
            <v>USGTECH</v>
          </cell>
          <cell r="E3274">
            <v>35.275397508999994</v>
          </cell>
          <cell r="J3274">
            <v>35.275397508999994</v>
          </cell>
          <cell r="K3274" t="str">
            <v>Small Cap</v>
          </cell>
        </row>
        <row r="3275">
          <cell r="C3275" t="str">
            <v>INE578L01014</v>
          </cell>
          <cell r="D3275" t="str">
            <v>ADHBHUTIN</v>
          </cell>
          <cell r="E3275">
            <v>35.230317073000002</v>
          </cell>
          <cell r="J3275">
            <v>35.230317073000002</v>
          </cell>
          <cell r="K3275" t="str">
            <v>Small Cap</v>
          </cell>
        </row>
        <row r="3276">
          <cell r="C3276" t="str">
            <v>INE0QZ901011</v>
          </cell>
          <cell r="D3276" t="str">
            <v>MAGENTA</v>
          </cell>
          <cell r="E3276">
            <v>35.217009419999997</v>
          </cell>
          <cell r="J3276">
            <v>35.217009419999997</v>
          </cell>
          <cell r="K3276" t="str">
            <v>Small Cap</v>
          </cell>
        </row>
        <row r="3277">
          <cell r="C3277" t="str">
            <v>INE699D01015</v>
          </cell>
          <cell r="D3277" t="str">
            <v>JUMBO</v>
          </cell>
          <cell r="E3277">
            <v>35.128692682999997</v>
          </cell>
          <cell r="J3277">
            <v>35.128692682999997</v>
          </cell>
          <cell r="K3277" t="str">
            <v>Small Cap</v>
          </cell>
        </row>
        <row r="3278">
          <cell r="C3278" t="str">
            <v>INE891A01014</v>
          </cell>
          <cell r="D3278" t="str">
            <v>DSKULKARNI</v>
          </cell>
          <cell r="E3278">
            <v>35.089370880000004</v>
          </cell>
          <cell r="J3278">
            <v>35.089370880000004</v>
          </cell>
          <cell r="K3278" t="str">
            <v>Small Cap</v>
          </cell>
        </row>
        <row r="3279">
          <cell r="C3279" t="str">
            <v>INE372M01010</v>
          </cell>
          <cell r="D3279" t="str">
            <v>ARCL</v>
          </cell>
          <cell r="E3279">
            <v>35.045333332999995</v>
          </cell>
          <cell r="J3279">
            <v>35.045333332999995</v>
          </cell>
          <cell r="K3279" t="str">
            <v>Small Cap</v>
          </cell>
        </row>
        <row r="3280">
          <cell r="C3280" t="str">
            <v>INE778I01024</v>
          </cell>
          <cell r="D3280" t="str">
            <v>TELOGICA</v>
          </cell>
          <cell r="E3280">
            <v>34.993357967999998</v>
          </cell>
          <cell r="J3280">
            <v>34.993357967999998</v>
          </cell>
          <cell r="K3280" t="str">
            <v>Small Cap</v>
          </cell>
        </row>
        <row r="3281">
          <cell r="C3281" t="str">
            <v>INE306D01017</v>
          </cell>
          <cell r="D3281" t="str">
            <v>SRMCL</v>
          </cell>
          <cell r="E3281">
            <v>34.978663404000002</v>
          </cell>
          <cell r="J3281">
            <v>34.978663404000002</v>
          </cell>
          <cell r="K3281" t="str">
            <v>Small Cap</v>
          </cell>
        </row>
        <row r="3282">
          <cell r="C3282" t="str">
            <v>INE655I01024</v>
          </cell>
          <cell r="D3282" t="str">
            <v>BIRLACOT</v>
          </cell>
          <cell r="E3282">
            <v>34.92541585</v>
          </cell>
          <cell r="J3282">
            <v>34.92541585</v>
          </cell>
          <cell r="K3282" t="str">
            <v>Small Cap</v>
          </cell>
        </row>
        <row r="3283">
          <cell r="C3283" t="str">
            <v>INE919C01019</v>
          </cell>
          <cell r="D3283" t="str">
            <v>JETKINGQ</v>
          </cell>
          <cell r="E3283">
            <v>34.879080711</v>
          </cell>
          <cell r="J3283">
            <v>34.879080711</v>
          </cell>
          <cell r="K3283" t="str">
            <v>Small Cap</v>
          </cell>
        </row>
        <row r="3284">
          <cell r="C3284" t="str">
            <v>INE295B01016</v>
          </cell>
          <cell r="D3284" t="str">
            <v>SWOEF</v>
          </cell>
          <cell r="E3284">
            <v>34.806339512000001</v>
          </cell>
          <cell r="J3284">
            <v>34.806339512000001</v>
          </cell>
          <cell r="K3284" t="str">
            <v>Small Cap</v>
          </cell>
        </row>
        <row r="3285">
          <cell r="C3285" t="str">
            <v>INE615A01025</v>
          </cell>
          <cell r="D3285" t="str">
            <v>RAVALSUGAR</v>
          </cell>
          <cell r="E3285">
            <v>34.801598374000001</v>
          </cell>
          <cell r="J3285">
            <v>34.801598374000001</v>
          </cell>
          <cell r="K3285" t="str">
            <v>Small Cap</v>
          </cell>
        </row>
        <row r="3286">
          <cell r="C3286" t="str">
            <v>INE797D01017</v>
          </cell>
          <cell r="D3286" t="str">
            <v>GARNET</v>
          </cell>
          <cell r="E3286">
            <v>34.798562912000001</v>
          </cell>
          <cell r="J3286">
            <v>34.798562912000001</v>
          </cell>
          <cell r="K3286" t="str">
            <v>Small Cap</v>
          </cell>
        </row>
        <row r="3287">
          <cell r="C3287" t="str">
            <v>INE469F01026</v>
          </cell>
          <cell r="D3287" t="str">
            <v>KCLINFRA</v>
          </cell>
          <cell r="E3287">
            <v>34.795582475000003</v>
          </cell>
          <cell r="J3287">
            <v>34.795582475000003</v>
          </cell>
          <cell r="K3287" t="str">
            <v>Small Cap</v>
          </cell>
        </row>
        <row r="3288">
          <cell r="C3288" t="str">
            <v>INE542C01019</v>
          </cell>
          <cell r="D3288" t="str">
            <v>NKIND</v>
          </cell>
          <cell r="E3288">
            <v>35.543476958999996</v>
          </cell>
          <cell r="F3288" t="str">
            <v>NKIND</v>
          </cell>
          <cell r="G3288">
            <v>34</v>
          </cell>
          <cell r="J3288">
            <v>34.771738479500002</v>
          </cell>
          <cell r="K3288" t="str">
            <v>Small Cap</v>
          </cell>
        </row>
        <row r="3289">
          <cell r="C3289" t="str">
            <v>INE0MSS01019</v>
          </cell>
          <cell r="D3289" t="str">
            <v>JAYKAILASH</v>
          </cell>
          <cell r="E3289">
            <v>34.75036747</v>
          </cell>
          <cell r="J3289">
            <v>34.75036747</v>
          </cell>
          <cell r="K3289" t="str">
            <v>Small Cap</v>
          </cell>
        </row>
        <row r="3290">
          <cell r="C3290" t="str">
            <v>INE06LG01010</v>
          </cell>
          <cell r="D3290" t="str">
            <v>VRFILMS</v>
          </cell>
          <cell r="E3290">
            <v>34.691031154000001</v>
          </cell>
          <cell r="J3290">
            <v>34.691031154000001</v>
          </cell>
          <cell r="K3290" t="str">
            <v>Small Cap</v>
          </cell>
        </row>
        <row r="3291">
          <cell r="C3291" t="str">
            <v>INE438F01013</v>
          </cell>
          <cell r="D3291" t="str">
            <v>GCCLINP</v>
          </cell>
          <cell r="E3291">
            <v>34.651735000000002</v>
          </cell>
          <cell r="J3291">
            <v>34.651735000000002</v>
          </cell>
          <cell r="K3291" t="str">
            <v>Small Cap</v>
          </cell>
        </row>
        <row r="3292">
          <cell r="C3292" t="str">
            <v>INE756R01013</v>
          </cell>
          <cell r="D3292" t="str">
            <v>MEGRISOFT</v>
          </cell>
          <cell r="E3292">
            <v>34.560594743999999</v>
          </cell>
          <cell r="H3292" t="str">
            <v>MEGRISOFT</v>
          </cell>
          <cell r="I3292">
            <v>34.656852196721317</v>
          </cell>
          <cell r="J3292">
            <v>34.608723470360658</v>
          </cell>
          <cell r="K3292" t="str">
            <v>Small Cap</v>
          </cell>
        </row>
        <row r="3293">
          <cell r="C3293" t="str">
            <v>INE839A01021</v>
          </cell>
          <cell r="D3293" t="str">
            <v>BITS</v>
          </cell>
          <cell r="E3293">
            <v>34.557550812999999</v>
          </cell>
          <cell r="J3293">
            <v>34.557550812999999</v>
          </cell>
          <cell r="K3293" t="str">
            <v>Small Cap</v>
          </cell>
        </row>
        <row r="3294">
          <cell r="C3294" t="str">
            <v>INE422M01013</v>
          </cell>
          <cell r="D3294" t="str">
            <v>CRPRISK</v>
          </cell>
          <cell r="E3294">
            <v>34.477806188000002</v>
          </cell>
          <cell r="J3294">
            <v>34.477806188000002</v>
          </cell>
          <cell r="K3294" t="str">
            <v>Small Cap</v>
          </cell>
        </row>
        <row r="3295">
          <cell r="C3295" t="str">
            <v>INE931E01010</v>
          </cell>
          <cell r="H3295" t="str">
            <v>PURBANCHAL</v>
          </cell>
          <cell r="I3295">
            <v>34.473927115000059</v>
          </cell>
          <cell r="J3295">
            <v>34.473927115000059</v>
          </cell>
          <cell r="K3295" t="str">
            <v>Small Cap</v>
          </cell>
        </row>
        <row r="3296">
          <cell r="C3296" t="str">
            <v>INE679E01015</v>
          </cell>
          <cell r="D3296" t="str">
            <v>BNL</v>
          </cell>
          <cell r="E3296">
            <v>34.429567483</v>
          </cell>
          <cell r="J3296">
            <v>34.429567483</v>
          </cell>
          <cell r="K3296" t="str">
            <v>Small Cap</v>
          </cell>
        </row>
        <row r="3297">
          <cell r="C3297" t="str">
            <v>INE556Z01010</v>
          </cell>
          <cell r="D3297" t="str">
            <v>UHZAVERI</v>
          </cell>
          <cell r="E3297">
            <v>34.424557854</v>
          </cell>
          <cell r="J3297">
            <v>34.424557854</v>
          </cell>
          <cell r="K3297" t="str">
            <v>Small Cap</v>
          </cell>
        </row>
        <row r="3298">
          <cell r="C3298" t="str">
            <v>INE714D01012</v>
          </cell>
          <cell r="D3298" t="str">
            <v>CONART</v>
          </cell>
          <cell r="E3298">
            <v>34.284077236000002</v>
          </cell>
          <cell r="J3298">
            <v>34.284077236000002</v>
          </cell>
          <cell r="K3298" t="str">
            <v>Small Cap</v>
          </cell>
        </row>
        <row r="3299">
          <cell r="C3299" t="str">
            <v>INE017E01018</v>
          </cell>
          <cell r="D3299" t="str">
            <v>INTECCAP</v>
          </cell>
          <cell r="E3299">
            <v>34.253653526000001</v>
          </cell>
          <cell r="J3299">
            <v>34.253653526000001</v>
          </cell>
          <cell r="K3299" t="str">
            <v>Small Cap</v>
          </cell>
        </row>
        <row r="3300">
          <cell r="C3300" t="str">
            <v>INE499G01013</v>
          </cell>
          <cell r="D3300" t="str">
            <v>GUJTERC</v>
          </cell>
          <cell r="E3300">
            <v>34.195336488999999</v>
          </cell>
          <cell r="J3300">
            <v>34.195336488999999</v>
          </cell>
          <cell r="K3300" t="str">
            <v>Small Cap</v>
          </cell>
        </row>
        <row r="3301">
          <cell r="C3301" t="str">
            <v>INE587D01012</v>
          </cell>
          <cell r="D3301" t="str">
            <v>ASHIS</v>
          </cell>
          <cell r="E3301">
            <v>34.172877268000001</v>
          </cell>
          <cell r="J3301">
            <v>34.172877268000001</v>
          </cell>
          <cell r="K3301" t="str">
            <v>Small Cap</v>
          </cell>
        </row>
        <row r="3302">
          <cell r="C3302" t="str">
            <v>INE587J01027</v>
          </cell>
          <cell r="D3302" t="str">
            <v>CROISSANCE</v>
          </cell>
          <cell r="E3302">
            <v>34.146378114000001</v>
          </cell>
          <cell r="J3302">
            <v>34.146378114000001</v>
          </cell>
          <cell r="K3302" t="str">
            <v>Small Cap</v>
          </cell>
        </row>
        <row r="3303">
          <cell r="C3303" t="str">
            <v>INE348D01019</v>
          </cell>
          <cell r="D3303" t="str">
            <v>MUNOTHFI</v>
          </cell>
          <cell r="E3303">
            <v>34.144305525999997</v>
          </cell>
          <cell r="J3303">
            <v>34.144305525999997</v>
          </cell>
          <cell r="K3303" t="str">
            <v>Small Cap</v>
          </cell>
        </row>
        <row r="3304">
          <cell r="C3304" t="str">
            <v>INE711V01010</v>
          </cell>
          <cell r="D3304" t="str">
            <v>OCEANIC</v>
          </cell>
          <cell r="E3304">
            <v>34.03125</v>
          </cell>
          <cell r="J3304">
            <v>34.03125</v>
          </cell>
          <cell r="K3304" t="str">
            <v>Small Cap</v>
          </cell>
        </row>
        <row r="3305">
          <cell r="C3305" t="str">
            <v>INE907E01010</v>
          </cell>
          <cell r="D3305" t="str">
            <v>DECOMIC</v>
          </cell>
          <cell r="E3305">
            <v>34.013443901999999</v>
          </cell>
          <cell r="J3305">
            <v>34.013443901999999</v>
          </cell>
          <cell r="K3305" t="str">
            <v>Small Cap</v>
          </cell>
        </row>
        <row r="3306">
          <cell r="C3306" t="str">
            <v>INE472D01017</v>
          </cell>
          <cell r="D3306" t="str">
            <v>BLUECHIPT</v>
          </cell>
          <cell r="E3306">
            <v>33.918072317000004</v>
          </cell>
          <cell r="J3306">
            <v>33.918072317000004</v>
          </cell>
          <cell r="K3306" t="str">
            <v>Small Cap</v>
          </cell>
        </row>
        <row r="3307">
          <cell r="C3307" t="str">
            <v>INE745I01015</v>
          </cell>
          <cell r="D3307" t="str">
            <v>ASAHIIND</v>
          </cell>
          <cell r="E3307">
            <v>33.819258968</v>
          </cell>
          <cell r="J3307">
            <v>33.819258968</v>
          </cell>
          <cell r="K3307" t="str">
            <v>Small Cap</v>
          </cell>
        </row>
        <row r="3308">
          <cell r="C3308" t="str">
            <v>INE239L01013</v>
          </cell>
          <cell r="D3308" t="str">
            <v>PALCO</v>
          </cell>
          <cell r="E3308">
            <v>33.797560976</v>
          </cell>
          <cell r="J3308">
            <v>33.797560976</v>
          </cell>
          <cell r="K3308" t="str">
            <v>Small Cap</v>
          </cell>
        </row>
        <row r="3309">
          <cell r="C3309" t="str">
            <v>INE479B01016</v>
          </cell>
          <cell r="D3309" t="str">
            <v>SAHARA</v>
          </cell>
          <cell r="E3309">
            <v>33.686624999999999</v>
          </cell>
          <cell r="J3309">
            <v>33.686624999999999</v>
          </cell>
          <cell r="K3309" t="str">
            <v>Small Cap</v>
          </cell>
        </row>
        <row r="3310">
          <cell r="C3310" t="str">
            <v>INE079L01013</v>
          </cell>
          <cell r="D3310" t="str">
            <v>IYKOTHITE</v>
          </cell>
          <cell r="E3310">
            <v>33.677431720000001</v>
          </cell>
          <cell r="J3310">
            <v>33.677431720000001</v>
          </cell>
          <cell r="K3310" t="str">
            <v>Small Cap</v>
          </cell>
        </row>
        <row r="3311">
          <cell r="C3311" t="str">
            <v>INE250S01015</v>
          </cell>
          <cell r="D3311" t="str">
            <v>MEAPL</v>
          </cell>
          <cell r="E3311">
            <v>33.628394633999996</v>
          </cell>
          <cell r="J3311">
            <v>33.628394633999996</v>
          </cell>
          <cell r="K3311" t="str">
            <v>Small Cap</v>
          </cell>
        </row>
        <row r="3312">
          <cell r="C3312" t="str">
            <v>INE250G01010</v>
          </cell>
          <cell r="D3312" t="str">
            <v>UNICK</v>
          </cell>
          <cell r="E3312">
            <v>33.584253658999998</v>
          </cell>
          <cell r="J3312">
            <v>33.584253658999998</v>
          </cell>
          <cell r="K3312" t="str">
            <v>Small Cap</v>
          </cell>
        </row>
        <row r="3313">
          <cell r="C3313" t="str">
            <v>INE347I01010</v>
          </cell>
          <cell r="D3313" t="str">
            <v>STARCOM</v>
          </cell>
          <cell r="E3313">
            <v>33.56687307</v>
          </cell>
          <cell r="J3313">
            <v>33.56687307</v>
          </cell>
          <cell r="K3313" t="str">
            <v>Small Cap</v>
          </cell>
        </row>
        <row r="3314">
          <cell r="C3314" t="str">
            <v>INE239V01012</v>
          </cell>
          <cell r="H3314" t="str">
            <v>OEGIL</v>
          </cell>
          <cell r="I3314">
            <v>33.517425999999915</v>
          </cell>
          <cell r="J3314">
            <v>33.517425999999915</v>
          </cell>
          <cell r="K3314" t="str">
            <v>Small Cap</v>
          </cell>
        </row>
        <row r="3315">
          <cell r="C3315" t="str">
            <v>INE641A01013</v>
          </cell>
          <cell r="D3315" t="str">
            <v>SMIFS</v>
          </cell>
          <cell r="E3315">
            <v>33.43090187</v>
          </cell>
          <cell r="J3315">
            <v>33.43090187</v>
          </cell>
          <cell r="K3315" t="str">
            <v>Small Cap</v>
          </cell>
        </row>
        <row r="3316">
          <cell r="C3316" t="str">
            <v>INE293N01016</v>
          </cell>
          <cell r="D3316" t="str">
            <v>CRSTCHM</v>
          </cell>
          <cell r="E3316">
            <v>33.405682927000001</v>
          </cell>
          <cell r="J3316">
            <v>33.405682927000001</v>
          </cell>
          <cell r="K3316" t="str">
            <v>Small Cap</v>
          </cell>
        </row>
        <row r="3317">
          <cell r="C3317" t="str">
            <v>INE977F01010</v>
          </cell>
          <cell r="D3317" t="str">
            <v>DHANCOT</v>
          </cell>
          <cell r="E3317">
            <v>33.402458942999999</v>
          </cell>
          <cell r="J3317">
            <v>33.402458942999999</v>
          </cell>
          <cell r="K3317" t="str">
            <v>Small Cap</v>
          </cell>
        </row>
        <row r="3318">
          <cell r="C3318" t="str">
            <v>INE492Y01011</v>
          </cell>
          <cell r="D3318" t="str">
            <v>INNOVATIVE</v>
          </cell>
          <cell r="E3318">
            <v>33.365637769000003</v>
          </cell>
          <cell r="J3318">
            <v>33.365637769000003</v>
          </cell>
          <cell r="K3318" t="str">
            <v>Small Cap</v>
          </cell>
        </row>
        <row r="3319">
          <cell r="C3319" t="str">
            <v>INE164D01010</v>
          </cell>
          <cell r="D3319" t="str">
            <v>VUENOW</v>
          </cell>
          <cell r="E3319">
            <v>33.343196321000001</v>
          </cell>
          <cell r="J3319">
            <v>33.343196321000001</v>
          </cell>
          <cell r="K3319" t="str">
            <v>Small Cap</v>
          </cell>
        </row>
        <row r="3320">
          <cell r="C3320" t="str">
            <v>INE500C01017</v>
          </cell>
          <cell r="D3320" t="str">
            <v>ASPIRA</v>
          </cell>
          <cell r="E3320">
            <v>33.304298585000005</v>
          </cell>
          <cell r="J3320">
            <v>33.304298585000005</v>
          </cell>
          <cell r="K3320" t="str">
            <v>Small Cap</v>
          </cell>
        </row>
        <row r="3321">
          <cell r="C3321" t="str">
            <v>INE890C01046</v>
          </cell>
          <cell r="D3321" t="str">
            <v>SANWARIA</v>
          </cell>
          <cell r="E3321">
            <v>36.164652845999996</v>
          </cell>
          <cell r="F3321" t="str">
            <v>SANWARIA</v>
          </cell>
          <cell r="G3321">
            <v>30</v>
          </cell>
          <cell r="J3321">
            <v>33.082326422999998</v>
          </cell>
          <cell r="K3321" t="str">
            <v>Small Cap</v>
          </cell>
        </row>
        <row r="3322">
          <cell r="C3322" t="str">
            <v>INE935Q01015</v>
          </cell>
          <cell r="D3322" t="str">
            <v>FSC</v>
          </cell>
          <cell r="E3322">
            <v>32.918406936000004</v>
          </cell>
          <cell r="F3322" t="str">
            <v>FSC</v>
          </cell>
          <cell r="G3322">
            <v>33</v>
          </cell>
          <cell r="J3322">
            <v>32.959203467999998</v>
          </cell>
          <cell r="K3322" t="str">
            <v>Small Cap</v>
          </cell>
        </row>
        <row r="3323">
          <cell r="C3323" t="str">
            <v>INE759V01019</v>
          </cell>
          <cell r="D3323" t="str">
            <v>HEADSUP</v>
          </cell>
          <cell r="E3323">
            <v>32.797342233999998</v>
          </cell>
          <cell r="F3323" t="str">
            <v>HEADSUP</v>
          </cell>
          <cell r="G3323">
            <v>33</v>
          </cell>
          <cell r="J3323">
            <v>32.898671116999999</v>
          </cell>
          <cell r="K3323" t="str">
            <v>Small Cap</v>
          </cell>
        </row>
        <row r="3324">
          <cell r="C3324" t="str">
            <v>INE255E01030</v>
          </cell>
          <cell r="D3324" t="str">
            <v>VEERENRGY</v>
          </cell>
          <cell r="E3324">
            <v>32.753134815999999</v>
          </cell>
          <cell r="J3324">
            <v>32.753134815999999</v>
          </cell>
          <cell r="K3324" t="str">
            <v>Small Cap</v>
          </cell>
        </row>
        <row r="3325">
          <cell r="C3325" t="str">
            <v>INE312B01027</v>
          </cell>
          <cell r="D3325" t="str">
            <v>SJCORP</v>
          </cell>
          <cell r="E3325">
            <v>32.723885854000002</v>
          </cell>
          <cell r="J3325">
            <v>32.723885854000002</v>
          </cell>
          <cell r="K3325" t="str">
            <v>Small Cap</v>
          </cell>
        </row>
        <row r="3326">
          <cell r="C3326" t="str">
            <v>INE510P01018</v>
          </cell>
          <cell r="D3326" t="str">
            <v>ARMAN</v>
          </cell>
          <cell r="E3326">
            <v>32.700081316999999</v>
          </cell>
          <cell r="J3326">
            <v>32.700081316999999</v>
          </cell>
          <cell r="K3326" t="str">
            <v>Small Cap</v>
          </cell>
        </row>
        <row r="3327">
          <cell r="C3327" t="str">
            <v>INE146C01019</v>
          </cell>
          <cell r="D3327" t="str">
            <v>WHITEORG</v>
          </cell>
          <cell r="E3327">
            <v>32.662682926999999</v>
          </cell>
          <cell r="J3327">
            <v>32.662682926999999</v>
          </cell>
          <cell r="K3327" t="str">
            <v>Small Cap</v>
          </cell>
        </row>
        <row r="3328">
          <cell r="C3328" t="str">
            <v>INE866D01010</v>
          </cell>
          <cell r="D3328" t="str">
            <v>MARIS</v>
          </cell>
          <cell r="E3328">
            <v>32.582667783999995</v>
          </cell>
          <cell r="J3328">
            <v>32.582667783999995</v>
          </cell>
          <cell r="K3328" t="str">
            <v>Small Cap</v>
          </cell>
        </row>
        <row r="3329">
          <cell r="C3329" t="str">
            <v>INE06AE01018</v>
          </cell>
          <cell r="D3329" t="str">
            <v>BOMBPOT</v>
          </cell>
          <cell r="E3329">
            <v>32.568899999999999</v>
          </cell>
          <cell r="J3329">
            <v>32.568899999999999</v>
          </cell>
          <cell r="K3329" t="str">
            <v>Small Cap</v>
          </cell>
        </row>
        <row r="3330">
          <cell r="C3330" t="str">
            <v>INE123E01014</v>
          </cell>
          <cell r="D3330" t="str">
            <v>INFORTEC</v>
          </cell>
          <cell r="E3330">
            <v>32.543926810000002</v>
          </cell>
          <cell r="J3330">
            <v>32.543926810000002</v>
          </cell>
          <cell r="K3330" t="str">
            <v>Small Cap</v>
          </cell>
        </row>
        <row r="3331">
          <cell r="C3331" t="str">
            <v>INE972C01018</v>
          </cell>
          <cell r="D3331" t="str">
            <v>BHASKAGR</v>
          </cell>
          <cell r="E3331">
            <v>32.460375528</v>
          </cell>
          <cell r="J3331">
            <v>32.460375528</v>
          </cell>
          <cell r="K3331" t="str">
            <v>Small Cap</v>
          </cell>
        </row>
        <row r="3332">
          <cell r="C3332" t="str">
            <v>INE669A01022</v>
          </cell>
          <cell r="D3332" t="str">
            <v>INFOMEDIA</v>
          </cell>
          <cell r="E3332">
            <v>32.727416308999999</v>
          </cell>
          <cell r="F3332" t="str">
            <v>INFOMEDIA</v>
          </cell>
          <cell r="G3332">
            <v>32</v>
          </cell>
          <cell r="J3332">
            <v>32.363708154500003</v>
          </cell>
          <cell r="K3332" t="str">
            <v>Small Cap</v>
          </cell>
        </row>
        <row r="3333">
          <cell r="C3333" t="str">
            <v>INE441L01015</v>
          </cell>
          <cell r="D3333" t="str">
            <v>STANROS</v>
          </cell>
          <cell r="E3333">
            <v>32.344935382999999</v>
          </cell>
          <cell r="J3333">
            <v>32.344935382999999</v>
          </cell>
          <cell r="K3333" t="str">
            <v>Small Cap</v>
          </cell>
        </row>
        <row r="3334">
          <cell r="C3334" t="str">
            <v>INE106C01013</v>
          </cell>
          <cell r="D3334" t="str">
            <v>ZENIFIB</v>
          </cell>
          <cell r="E3334">
            <v>32.292020276000002</v>
          </cell>
          <cell r="J3334">
            <v>32.292020276000002</v>
          </cell>
          <cell r="K3334" t="str">
            <v>Small Cap</v>
          </cell>
        </row>
        <row r="3335">
          <cell r="C3335" t="str">
            <v>INE618D01015</v>
          </cell>
          <cell r="D3335" t="str">
            <v>SUDAI</v>
          </cell>
          <cell r="E3335">
            <v>32.264813140000001</v>
          </cell>
          <cell r="J3335">
            <v>32.264813140000001</v>
          </cell>
          <cell r="K3335" t="str">
            <v>Small Cap</v>
          </cell>
        </row>
        <row r="3336">
          <cell r="C3336" t="str">
            <v>INE731C01018</v>
          </cell>
          <cell r="D3336" t="str">
            <v>KHAITANLTD</v>
          </cell>
          <cell r="E3336">
            <v>32.528926829</v>
          </cell>
          <cell r="F3336" t="str">
            <v>KHAITANLTD</v>
          </cell>
          <cell r="G3336">
            <v>32</v>
          </cell>
          <cell r="J3336">
            <v>32.2644634145</v>
          </cell>
          <cell r="K3336" t="str">
            <v>Small Cap</v>
          </cell>
        </row>
        <row r="3337">
          <cell r="C3337" t="str">
            <v>INE945B01016</v>
          </cell>
          <cell r="D3337" t="str">
            <v>TYROON</v>
          </cell>
          <cell r="E3337">
            <v>32.188097880000001</v>
          </cell>
          <cell r="J3337">
            <v>32.188097880000001</v>
          </cell>
          <cell r="K3337" t="str">
            <v>Small Cap</v>
          </cell>
        </row>
        <row r="3338">
          <cell r="C3338" t="str">
            <v>INE675G01018</v>
          </cell>
          <cell r="D3338" t="str">
            <v>PINCON</v>
          </cell>
          <cell r="E3338">
            <v>32.182780000000001</v>
          </cell>
          <cell r="J3338">
            <v>32.182780000000001</v>
          </cell>
          <cell r="K3338" t="str">
            <v>Small Cap</v>
          </cell>
        </row>
        <row r="3339">
          <cell r="C3339" t="str">
            <v>INE0QOQ01013</v>
          </cell>
          <cell r="D3339" t="str">
            <v>FTL</v>
          </cell>
          <cell r="E3339">
            <v>32.127591023000001</v>
          </cell>
          <cell r="J3339">
            <v>32.127591023000001</v>
          </cell>
          <cell r="K3339" t="str">
            <v>Small Cap</v>
          </cell>
        </row>
        <row r="3340">
          <cell r="C3340" t="str">
            <v>INE218A01028</v>
          </cell>
          <cell r="D3340" t="str">
            <v>KLIFESTYL</v>
          </cell>
          <cell r="E3340">
            <v>32.067914305999999</v>
          </cell>
          <cell r="J3340">
            <v>32.067914305999999</v>
          </cell>
          <cell r="K3340" t="str">
            <v>Small Cap</v>
          </cell>
        </row>
        <row r="3341">
          <cell r="C3341" t="str">
            <v>INE013801027</v>
          </cell>
          <cell r="F3341" t="str">
            <v>KSHITIJPOL</v>
          </cell>
          <cell r="G3341">
            <v>32</v>
          </cell>
          <cell r="J3341">
            <v>32</v>
          </cell>
          <cell r="K3341" t="str">
            <v>Small Cap</v>
          </cell>
        </row>
        <row r="3342">
          <cell r="C3342" t="str">
            <v>INE0KN201016</v>
          </cell>
          <cell r="D3342" t="str">
            <v>INDONG</v>
          </cell>
          <cell r="E3342">
            <v>31.966989369</v>
          </cell>
          <cell r="J3342">
            <v>31.966989369</v>
          </cell>
          <cell r="K3342" t="str">
            <v>Small Cap</v>
          </cell>
        </row>
        <row r="3343">
          <cell r="C3343" t="str">
            <v>INE235C01010</v>
          </cell>
          <cell r="D3343" t="str">
            <v>SUMEETINDS</v>
          </cell>
          <cell r="E3343">
            <v>31.815685560000002</v>
          </cell>
          <cell r="F3343" t="str">
            <v>SUMEETINDS</v>
          </cell>
          <cell r="G3343">
            <v>32</v>
          </cell>
          <cell r="J3343">
            <v>31.907842780000003</v>
          </cell>
          <cell r="K3343" t="str">
            <v>Small Cap</v>
          </cell>
        </row>
        <row r="3344">
          <cell r="C3344" t="str">
            <v>INE606C01012</v>
          </cell>
          <cell r="D3344" t="str">
            <v>NLFL</v>
          </cell>
          <cell r="E3344">
            <v>31.838470981</v>
          </cell>
          <cell r="J3344">
            <v>31.838470981</v>
          </cell>
          <cell r="K3344" t="str">
            <v>Small Cap</v>
          </cell>
        </row>
        <row r="3345">
          <cell r="C3345" t="str">
            <v>INE807D01030</v>
          </cell>
          <cell r="D3345" t="str">
            <v>EPUJA</v>
          </cell>
          <cell r="E3345">
            <v>31.818782792</v>
          </cell>
          <cell r="J3345">
            <v>31.818782792</v>
          </cell>
          <cell r="K3345" t="str">
            <v>Small Cap</v>
          </cell>
        </row>
        <row r="3346">
          <cell r="C3346" t="str">
            <v>INE094C01011</v>
          </cell>
          <cell r="D3346" t="str">
            <v>TRIVENIGQ</v>
          </cell>
          <cell r="E3346">
            <v>31.716536329000004</v>
          </cell>
          <cell r="J3346">
            <v>31.716536329000004</v>
          </cell>
          <cell r="K3346" t="str">
            <v>Small Cap</v>
          </cell>
        </row>
        <row r="3347">
          <cell r="C3347" t="str">
            <v>INE537B01011</v>
          </cell>
          <cell r="D3347" t="str">
            <v>CONSTRONIC</v>
          </cell>
          <cell r="E3347">
            <v>31.688150166000003</v>
          </cell>
          <cell r="J3347">
            <v>31.688150166000003</v>
          </cell>
          <cell r="K3347" t="str">
            <v>Small Cap</v>
          </cell>
        </row>
        <row r="3348">
          <cell r="C3348" t="str">
            <v>INE001F01019</v>
          </cell>
          <cell r="D3348" t="str">
            <v>MDRNSTL</v>
          </cell>
          <cell r="E3348">
            <v>31.576222223000002</v>
          </cell>
          <cell r="J3348">
            <v>31.576222223000002</v>
          </cell>
          <cell r="K3348" t="str">
            <v>Small Cap</v>
          </cell>
        </row>
        <row r="3349">
          <cell r="C3349" t="str">
            <v>INE397C01026</v>
          </cell>
          <cell r="D3349" t="str">
            <v>SHREESEC</v>
          </cell>
          <cell r="E3349">
            <v>31.576146341000001</v>
          </cell>
          <cell r="J3349">
            <v>31.576146341000001</v>
          </cell>
          <cell r="K3349" t="str">
            <v>Small Cap</v>
          </cell>
        </row>
        <row r="3350">
          <cell r="C3350" t="str">
            <v>INE348N01034</v>
          </cell>
          <cell r="D3350" t="str">
            <v>MANBRO</v>
          </cell>
          <cell r="E3350">
            <v>31.569021872000004</v>
          </cell>
          <cell r="J3350">
            <v>31.569021872000004</v>
          </cell>
          <cell r="K3350" t="str">
            <v>Small Cap</v>
          </cell>
        </row>
        <row r="3351">
          <cell r="C3351" t="str">
            <v>INE905C01026</v>
          </cell>
          <cell r="D3351" t="str">
            <v>HARCR</v>
          </cell>
          <cell r="E3351">
            <v>31.551183200000001</v>
          </cell>
          <cell r="J3351">
            <v>31.551183200000001</v>
          </cell>
          <cell r="K3351" t="str">
            <v>Small Cap</v>
          </cell>
        </row>
        <row r="3352">
          <cell r="C3352" t="str">
            <v>INE809B01014</v>
          </cell>
          <cell r="D3352" t="str">
            <v>POLYCHMP</v>
          </cell>
          <cell r="E3352">
            <v>31.482338877999997</v>
          </cell>
          <cell r="J3352">
            <v>31.482338877999997</v>
          </cell>
          <cell r="K3352" t="str">
            <v>Small Cap</v>
          </cell>
        </row>
        <row r="3353">
          <cell r="C3353" t="str">
            <v>INE026C01013</v>
          </cell>
          <cell r="D3353" t="str">
            <v>NDASEC</v>
          </cell>
          <cell r="E3353">
            <v>31.477678352999998</v>
          </cell>
          <cell r="J3353">
            <v>31.477678352999998</v>
          </cell>
          <cell r="K3353" t="str">
            <v>Small Cap</v>
          </cell>
        </row>
        <row r="3354">
          <cell r="C3354" t="str">
            <v>INE700V01021</v>
          </cell>
          <cell r="D3354" t="str">
            <v>SHASHIJIT</v>
          </cell>
          <cell r="E3354">
            <v>31.420530732</v>
          </cell>
          <cell r="J3354">
            <v>31.420530732</v>
          </cell>
          <cell r="K3354" t="str">
            <v>Small Cap</v>
          </cell>
        </row>
        <row r="3355">
          <cell r="C3355" t="str">
            <v>INE553F01035</v>
          </cell>
          <cell r="D3355" t="str">
            <v>BESTEAST</v>
          </cell>
          <cell r="E3355">
            <v>31.417030487999998</v>
          </cell>
          <cell r="J3355">
            <v>31.417030487999998</v>
          </cell>
          <cell r="K3355" t="str">
            <v>Small Cap</v>
          </cell>
        </row>
        <row r="3356">
          <cell r="C3356" t="str">
            <v>INE825B01010</v>
          </cell>
          <cell r="D3356" t="str">
            <v>JAFINANCE</v>
          </cell>
          <cell r="E3356">
            <v>31.356016781999998</v>
          </cell>
          <cell r="J3356">
            <v>31.356016781999998</v>
          </cell>
          <cell r="K3356" t="str">
            <v>Small Cap</v>
          </cell>
        </row>
        <row r="3357">
          <cell r="C3357" t="str">
            <v>INE359A01012</v>
          </cell>
          <cell r="D3357" t="str">
            <v>INVIGO</v>
          </cell>
          <cell r="E3357">
            <v>31.325626016000001</v>
          </cell>
          <cell r="J3357">
            <v>31.325626016000001</v>
          </cell>
          <cell r="K3357" t="str">
            <v>Small Cap</v>
          </cell>
        </row>
        <row r="3358">
          <cell r="C3358" t="str">
            <v>INE316D01024</v>
          </cell>
          <cell r="D3358" t="str">
            <v>VERTEX</v>
          </cell>
          <cell r="E3358">
            <v>31.305350772000004</v>
          </cell>
          <cell r="J3358">
            <v>31.305350772000004</v>
          </cell>
          <cell r="K3358" t="str">
            <v>Small Cap</v>
          </cell>
        </row>
        <row r="3359">
          <cell r="C3359" t="str">
            <v>INE802A01037</v>
          </cell>
          <cell r="D3359" t="str">
            <v>BAMPSL</v>
          </cell>
          <cell r="E3359">
            <v>31.284066098</v>
          </cell>
          <cell r="J3359">
            <v>31.284066098</v>
          </cell>
          <cell r="K3359" t="str">
            <v>Small Cap</v>
          </cell>
        </row>
        <row r="3360">
          <cell r="C3360" t="str">
            <v>INE135C01012</v>
          </cell>
          <cell r="D3360" t="str">
            <v>SAHARAHOUS</v>
          </cell>
          <cell r="E3360">
            <v>31.222845527999997</v>
          </cell>
          <cell r="J3360">
            <v>31.222845527999997</v>
          </cell>
          <cell r="K3360" t="str">
            <v>Small Cap</v>
          </cell>
        </row>
        <row r="3361">
          <cell r="C3361" t="str">
            <v>INE475C01012</v>
          </cell>
          <cell r="D3361" t="str">
            <v>ROSELABS</v>
          </cell>
          <cell r="E3361">
            <v>31.221463414999999</v>
          </cell>
          <cell r="J3361">
            <v>31.221463414999999</v>
          </cell>
          <cell r="K3361" t="str">
            <v>Small Cap</v>
          </cell>
        </row>
        <row r="3362">
          <cell r="C3362" t="str">
            <v>INE860Y01019</v>
          </cell>
          <cell r="D3362" t="str">
            <v>LEX</v>
          </cell>
          <cell r="E3362">
            <v>31.190632519999998</v>
          </cell>
          <cell r="J3362">
            <v>31.190632519999998</v>
          </cell>
          <cell r="K3362" t="str">
            <v>Small Cap</v>
          </cell>
        </row>
        <row r="3363">
          <cell r="C3363" t="str">
            <v>INE117Z01011</v>
          </cell>
          <cell r="D3363" t="str">
            <v>NARMADA</v>
          </cell>
          <cell r="E3363">
            <v>31.369458692000002</v>
          </cell>
          <cell r="F3363" t="str">
            <v>NARMADA</v>
          </cell>
          <cell r="G3363">
            <v>31</v>
          </cell>
          <cell r="J3363">
            <v>31.184729346000001</v>
          </cell>
          <cell r="K3363" t="str">
            <v>Small Cap</v>
          </cell>
        </row>
        <row r="3364">
          <cell r="C3364" t="str">
            <v>INE909B01020</v>
          </cell>
          <cell r="D3364" t="str">
            <v>PASUSPG</v>
          </cell>
          <cell r="E3364">
            <v>31.158023649</v>
          </cell>
          <cell r="J3364">
            <v>31.158023649</v>
          </cell>
          <cell r="K3364" t="str">
            <v>Small Cap</v>
          </cell>
        </row>
        <row r="3365">
          <cell r="C3365" t="str">
            <v>INE567L01017</v>
          </cell>
          <cell r="D3365" t="str">
            <v>KRATOSENER</v>
          </cell>
          <cell r="E3365">
            <v>31.124796748000001</v>
          </cell>
          <cell r="J3365">
            <v>31.124796748000001</v>
          </cell>
          <cell r="K3365" t="str">
            <v>Small Cap</v>
          </cell>
        </row>
        <row r="3366">
          <cell r="C3366" t="str">
            <v>INE089T01023</v>
          </cell>
          <cell r="D3366" t="str">
            <v>BOMBWIR</v>
          </cell>
          <cell r="E3366">
            <v>31.021583377999995</v>
          </cell>
          <cell r="J3366">
            <v>31.021583377999995</v>
          </cell>
          <cell r="K3366" t="str">
            <v>Small Cap</v>
          </cell>
        </row>
        <row r="3367">
          <cell r="C3367" t="str">
            <v>INE997Y01027</v>
          </cell>
          <cell r="F3367" t="str">
            <v>MITTAL</v>
          </cell>
          <cell r="G3367">
            <v>31</v>
          </cell>
          <cell r="J3367">
            <v>31</v>
          </cell>
          <cell r="K3367" t="str">
            <v>Small Cap</v>
          </cell>
        </row>
        <row r="3368">
          <cell r="C3368" t="str">
            <v>INE802W01023</v>
          </cell>
          <cell r="F3368" t="str">
            <v>BOHRAIND</v>
          </cell>
          <cell r="G3368">
            <v>31</v>
          </cell>
          <cell r="J3368">
            <v>31</v>
          </cell>
          <cell r="K3368" t="str">
            <v>Small Cap</v>
          </cell>
        </row>
        <row r="3369">
          <cell r="C3369" t="str">
            <v>INE158F01017</v>
          </cell>
          <cell r="D3369" t="str">
            <v>ELFORGE</v>
          </cell>
          <cell r="E3369">
            <v>30.955402136</v>
          </cell>
          <cell r="J3369">
            <v>30.955402136</v>
          </cell>
          <cell r="K3369" t="str">
            <v>Small Cap</v>
          </cell>
        </row>
        <row r="3370">
          <cell r="C3370" t="str">
            <v>INE954E01012</v>
          </cell>
          <cell r="D3370" t="str">
            <v>MOHITIND</v>
          </cell>
          <cell r="E3370">
            <v>30.888490685000001</v>
          </cell>
          <cell r="F3370" t="str">
            <v>MOHITIND</v>
          </cell>
          <cell r="G3370">
            <v>31</v>
          </cell>
          <cell r="J3370">
            <v>30.9442453425</v>
          </cell>
          <cell r="K3370" t="str">
            <v>Small Cap</v>
          </cell>
        </row>
        <row r="3371">
          <cell r="C3371" t="str">
            <v>INE02PC01019</v>
          </cell>
          <cell r="D3371" t="str">
            <v>HBEL</v>
          </cell>
          <cell r="E3371">
            <v>30.789843739999998</v>
          </cell>
          <cell r="J3371">
            <v>30.789843739999998</v>
          </cell>
          <cell r="K3371" t="str">
            <v>Small Cap</v>
          </cell>
        </row>
        <row r="3372">
          <cell r="C3372" t="str">
            <v>INE370C01015</v>
          </cell>
          <cell r="D3372" t="str">
            <v>POPULARES</v>
          </cell>
          <cell r="E3372">
            <v>30.758894691000002</v>
          </cell>
          <cell r="J3372">
            <v>30.758894691000002</v>
          </cell>
          <cell r="K3372" t="str">
            <v>Small Cap</v>
          </cell>
        </row>
        <row r="3373">
          <cell r="C3373" t="str">
            <v>INE376A01032</v>
          </cell>
          <cell r="D3373" t="str">
            <v>PANINDIAC</v>
          </cell>
          <cell r="E3373">
            <v>30.730753901999996</v>
          </cell>
          <cell r="J3373">
            <v>30.730753901999996</v>
          </cell>
          <cell r="K3373" t="str">
            <v>Small Cap</v>
          </cell>
        </row>
        <row r="3374">
          <cell r="C3374" t="str">
            <v>INE0PP401015</v>
          </cell>
          <cell r="D3374" t="str">
            <v>ARROWHEAD</v>
          </cell>
          <cell r="E3374">
            <v>30.690871051999999</v>
          </cell>
          <cell r="J3374">
            <v>30.690871051999999</v>
          </cell>
          <cell r="K3374" t="str">
            <v>Small Cap</v>
          </cell>
        </row>
        <row r="3375">
          <cell r="C3375" t="str">
            <v>INE0IPL01018</v>
          </cell>
          <cell r="D3375" t="str">
            <v>INTEGSW</v>
          </cell>
          <cell r="E3375">
            <v>30.665583386000002</v>
          </cell>
          <cell r="J3375">
            <v>30.665583386000002</v>
          </cell>
          <cell r="K3375" t="str">
            <v>Small Cap</v>
          </cell>
        </row>
        <row r="3376">
          <cell r="C3376" t="str">
            <v>INE837E01019</v>
          </cell>
          <cell r="D3376" t="str">
            <v>WINROC</v>
          </cell>
          <cell r="E3376">
            <v>30.618242519999999</v>
          </cell>
          <cell r="J3376">
            <v>30.618242519999999</v>
          </cell>
          <cell r="K3376" t="str">
            <v>Small Cap</v>
          </cell>
        </row>
        <row r="3377">
          <cell r="C3377" t="str">
            <v>INE804B01023</v>
          </cell>
          <cell r="D3377" t="str">
            <v>MEGACOR</v>
          </cell>
          <cell r="E3377">
            <v>30.615447154000002</v>
          </cell>
          <cell r="J3377">
            <v>30.615447154000002</v>
          </cell>
          <cell r="K3377" t="str">
            <v>Small Cap</v>
          </cell>
        </row>
        <row r="3378">
          <cell r="C3378" t="str">
            <v>INE495Z01011</v>
          </cell>
          <cell r="D3378" t="str">
            <v>BENARA</v>
          </cell>
          <cell r="E3378">
            <v>30.606111556999998</v>
          </cell>
          <cell r="J3378">
            <v>30.606111556999998</v>
          </cell>
          <cell r="K3378" t="str">
            <v>Small Cap</v>
          </cell>
        </row>
        <row r="3379">
          <cell r="C3379" t="str">
            <v>INE984E01035</v>
          </cell>
          <cell r="D3379" t="str">
            <v>VIVANZA</v>
          </cell>
          <cell r="E3379">
            <v>30.584390244000002</v>
          </cell>
          <cell r="J3379">
            <v>30.584390244000002</v>
          </cell>
          <cell r="K3379" t="str">
            <v>Small Cap</v>
          </cell>
        </row>
        <row r="3380">
          <cell r="C3380" t="str">
            <v>INE822B01017</v>
          </cell>
          <cell r="D3380" t="str">
            <v>ASIANTNE</v>
          </cell>
          <cell r="E3380">
            <v>30.573658537</v>
          </cell>
          <cell r="J3380">
            <v>30.573658537</v>
          </cell>
          <cell r="K3380" t="str">
            <v>Small Cap</v>
          </cell>
        </row>
        <row r="3381">
          <cell r="C3381" t="str">
            <v>INE875A01025</v>
          </cell>
          <cell r="D3381" t="str">
            <v>IVRCLINFRA</v>
          </cell>
          <cell r="E3381">
            <v>30.533009988</v>
          </cell>
          <cell r="J3381">
            <v>30.533009988</v>
          </cell>
          <cell r="K3381" t="str">
            <v>Small Cap</v>
          </cell>
        </row>
        <row r="3382">
          <cell r="C3382" t="str">
            <v>INE338P01014</v>
          </cell>
          <cell r="D3382" t="str">
            <v>MIVENMACH</v>
          </cell>
          <cell r="E3382">
            <v>30.411121224000002</v>
          </cell>
          <cell r="J3382">
            <v>30.411121224000002</v>
          </cell>
          <cell r="K3382" t="str">
            <v>Small Cap</v>
          </cell>
        </row>
        <row r="3383">
          <cell r="C3383" t="str">
            <v>INE307N01014</v>
          </cell>
          <cell r="D3383" t="str">
            <v>ASTALLTD</v>
          </cell>
          <cell r="E3383">
            <v>30.389228844999998</v>
          </cell>
          <cell r="J3383">
            <v>30.389228844999998</v>
          </cell>
          <cell r="K3383" t="str">
            <v>Small Cap</v>
          </cell>
        </row>
        <row r="3384">
          <cell r="C3384" t="str">
            <v>INE641C01019</v>
          </cell>
          <cell r="D3384" t="str">
            <v>KAVVERITEL</v>
          </cell>
          <cell r="E3384">
            <v>30.623888139999998</v>
          </cell>
          <cell r="F3384" t="str">
            <v>KAVVERITEL</v>
          </cell>
          <cell r="G3384">
            <v>30</v>
          </cell>
          <cell r="J3384">
            <v>30.311944069999999</v>
          </cell>
          <cell r="K3384" t="str">
            <v>Small Cap</v>
          </cell>
        </row>
        <row r="3385">
          <cell r="C3385" t="str">
            <v>INE204D01022</v>
          </cell>
          <cell r="D3385" t="str">
            <v>VENLONENT</v>
          </cell>
          <cell r="E3385">
            <v>30.222070411000001</v>
          </cell>
          <cell r="J3385">
            <v>30.222070411000001</v>
          </cell>
          <cell r="K3385" t="str">
            <v>Small Cap</v>
          </cell>
        </row>
        <row r="3386">
          <cell r="C3386" t="str">
            <v>INE938A01021</v>
          </cell>
          <cell r="D3386" t="str">
            <v>LCCINFOTEC</v>
          </cell>
          <cell r="E3386">
            <v>27.33762183</v>
          </cell>
          <cell r="F3386" t="str">
            <v>LCCINFOTEC</v>
          </cell>
          <cell r="G3386">
            <v>33</v>
          </cell>
          <cell r="J3386">
            <v>30.168810915000002</v>
          </cell>
          <cell r="K3386" t="str">
            <v>Small Cap</v>
          </cell>
        </row>
        <row r="3387">
          <cell r="C3387" t="str">
            <v>INE437C01012</v>
          </cell>
          <cell r="D3387" t="str">
            <v>INCAP</v>
          </cell>
          <cell r="E3387">
            <v>30.126216543000002</v>
          </cell>
          <cell r="J3387">
            <v>30.126216543000002</v>
          </cell>
          <cell r="K3387" t="str">
            <v>Small Cap</v>
          </cell>
        </row>
        <row r="3388">
          <cell r="C3388" t="str">
            <v>INE965B01022</v>
          </cell>
          <cell r="D3388" t="str">
            <v>HYBRIDFIN</v>
          </cell>
          <cell r="E3388">
            <v>29.964213395999998</v>
          </cell>
          <cell r="F3388" t="str">
            <v>HYBRIDFIN</v>
          </cell>
          <cell r="G3388">
            <v>30</v>
          </cell>
          <cell r="J3388">
            <v>29.982106697999999</v>
          </cell>
          <cell r="K3388" t="str">
            <v>Small Cap</v>
          </cell>
        </row>
        <row r="3389">
          <cell r="C3389" t="str">
            <v>INE996E01021</v>
          </cell>
          <cell r="D3389" t="str">
            <v>LINKSONI</v>
          </cell>
          <cell r="E3389">
            <v>29.967102000000001</v>
          </cell>
          <cell r="J3389">
            <v>29.967102000000001</v>
          </cell>
          <cell r="K3389" t="str">
            <v>Small Cap</v>
          </cell>
        </row>
        <row r="3390">
          <cell r="C3390" t="str">
            <v>INE205F01016</v>
          </cell>
          <cell r="D3390" t="str">
            <v>STLSTRINF</v>
          </cell>
          <cell r="E3390">
            <v>29.877586170999997</v>
          </cell>
          <cell r="J3390">
            <v>29.877586170999997</v>
          </cell>
          <cell r="K3390" t="str">
            <v>Small Cap</v>
          </cell>
        </row>
        <row r="3391">
          <cell r="C3391" t="str">
            <v>INE190F01028</v>
          </cell>
          <cell r="D3391" t="str">
            <v>THAKRAL</v>
          </cell>
          <cell r="E3391">
            <v>29.874556058</v>
          </cell>
          <cell r="J3391">
            <v>29.874556058</v>
          </cell>
          <cell r="K3391" t="str">
            <v>Small Cap</v>
          </cell>
        </row>
        <row r="3392">
          <cell r="C3392" t="str">
            <v>INE693E01016</v>
          </cell>
          <cell r="D3392" t="str">
            <v>JAYCH</v>
          </cell>
          <cell r="E3392">
            <v>29.839550783999996</v>
          </cell>
          <cell r="J3392">
            <v>29.839550783999996</v>
          </cell>
          <cell r="K3392" t="str">
            <v>Small Cap</v>
          </cell>
        </row>
        <row r="3393">
          <cell r="C3393" t="str">
            <v>INE832F01017</v>
          </cell>
          <cell r="H3393" t="str">
            <v>JPWL</v>
          </cell>
          <cell r="I3393">
            <v>29.700190000000017</v>
          </cell>
          <cell r="J3393">
            <v>29.700190000000017</v>
          </cell>
          <cell r="K3393" t="str">
            <v>Small Cap</v>
          </cell>
        </row>
        <row r="3394">
          <cell r="C3394" t="str">
            <v>INE706A01022</v>
          </cell>
          <cell r="D3394" t="str">
            <v>VIKASWSP</v>
          </cell>
          <cell r="E3394">
            <v>29.622134562999999</v>
          </cell>
          <cell r="J3394">
            <v>29.622134562999999</v>
          </cell>
          <cell r="K3394" t="str">
            <v>Small Cap</v>
          </cell>
        </row>
        <row r="3395">
          <cell r="C3395" t="str">
            <v>INE0O6A01019</v>
          </cell>
          <cell r="D3395" t="str">
            <v>ITCONS</v>
          </cell>
          <cell r="E3395">
            <v>29.536447023000001</v>
          </cell>
          <cell r="J3395">
            <v>29.536447023000001</v>
          </cell>
          <cell r="K3395" t="str">
            <v>Small Cap</v>
          </cell>
        </row>
        <row r="3396">
          <cell r="C3396" t="str">
            <v>INE029B01019</v>
          </cell>
          <cell r="D3396" t="str">
            <v>COSYN</v>
          </cell>
          <cell r="E3396">
            <v>29.527134145999998</v>
          </cell>
          <cell r="J3396">
            <v>29.527134145999998</v>
          </cell>
          <cell r="K3396" t="str">
            <v>Small Cap</v>
          </cell>
        </row>
        <row r="3397">
          <cell r="C3397" t="str">
            <v>INE287Z01012</v>
          </cell>
          <cell r="D3397" t="str">
            <v>GAYAHWS</v>
          </cell>
          <cell r="E3397">
            <v>29.960384279000003</v>
          </cell>
          <cell r="F3397" t="str">
            <v>GAYAHWS</v>
          </cell>
          <cell r="G3397">
            <v>29</v>
          </cell>
          <cell r="J3397">
            <v>29.480192139500002</v>
          </cell>
          <cell r="K3397" t="str">
            <v>Small Cap</v>
          </cell>
        </row>
        <row r="3398">
          <cell r="C3398" t="str">
            <v>INE0P7001013</v>
          </cell>
          <cell r="D3398" t="str">
            <v>SANCODE</v>
          </cell>
          <cell r="E3398">
            <v>29.427137791000003</v>
          </cell>
          <cell r="J3398">
            <v>29.427137791000003</v>
          </cell>
          <cell r="K3398" t="str">
            <v>Small Cap</v>
          </cell>
        </row>
        <row r="3399">
          <cell r="C3399" t="str">
            <v>INE927M01029</v>
          </cell>
          <cell r="D3399" t="str">
            <v>GRANDMA</v>
          </cell>
          <cell r="E3399">
            <v>29.409421137999999</v>
          </cell>
          <cell r="J3399">
            <v>29.409421137999999</v>
          </cell>
          <cell r="K3399" t="str">
            <v>Small Cap</v>
          </cell>
        </row>
        <row r="3400">
          <cell r="C3400" t="str">
            <v>INE005G01026</v>
          </cell>
          <cell r="D3400" t="str">
            <v>DDIL</v>
          </cell>
          <cell r="E3400">
            <v>29.379007724000001</v>
          </cell>
          <cell r="J3400">
            <v>29.379007724000001</v>
          </cell>
          <cell r="K3400" t="str">
            <v>Small Cap</v>
          </cell>
        </row>
        <row r="3401">
          <cell r="C3401" t="str">
            <v>INE744D01019</v>
          </cell>
          <cell r="D3401" t="str">
            <v>PANJON</v>
          </cell>
          <cell r="E3401">
            <v>29.137077811000001</v>
          </cell>
          <cell r="J3401">
            <v>29.137077811000001</v>
          </cell>
          <cell r="K3401" t="str">
            <v>Small Cap</v>
          </cell>
        </row>
        <row r="3402">
          <cell r="C3402" t="str">
            <v>INE546F01013</v>
          </cell>
          <cell r="D3402" t="str">
            <v>ZENLABS</v>
          </cell>
          <cell r="E3402">
            <v>29.118609044999999</v>
          </cell>
          <cell r="J3402">
            <v>29.118609044999999</v>
          </cell>
          <cell r="K3402" t="str">
            <v>Small Cap</v>
          </cell>
        </row>
        <row r="3403">
          <cell r="C3403" t="str">
            <v>INE767B01022</v>
          </cell>
          <cell r="D3403" t="str">
            <v>VIKASPROP</v>
          </cell>
          <cell r="E3403">
            <v>29.114704472000003</v>
          </cell>
          <cell r="J3403">
            <v>29.114704472000003</v>
          </cell>
          <cell r="K3403" t="str">
            <v>Small Cap</v>
          </cell>
        </row>
        <row r="3404">
          <cell r="C3404" t="str">
            <v>INE273F01022</v>
          </cell>
          <cell r="D3404" t="str">
            <v>ALAN SCOTT</v>
          </cell>
          <cell r="E3404">
            <v>29.108381751</v>
          </cell>
          <cell r="J3404">
            <v>29.108381751</v>
          </cell>
          <cell r="K3404" t="str">
            <v>Small Cap</v>
          </cell>
        </row>
        <row r="3405">
          <cell r="C3405" t="str">
            <v>INE998H01012</v>
          </cell>
          <cell r="D3405" t="str">
            <v>ORIENTALTL</v>
          </cell>
          <cell r="E3405">
            <v>29.187284688999998</v>
          </cell>
          <cell r="F3405" t="str">
            <v>ORIENTALTL</v>
          </cell>
          <cell r="G3405">
            <v>29</v>
          </cell>
          <cell r="J3405">
            <v>29.093642344499997</v>
          </cell>
          <cell r="K3405" t="str">
            <v>Small Cap</v>
          </cell>
        </row>
        <row r="3406">
          <cell r="C3406" t="str">
            <v>INE159N01027</v>
          </cell>
          <cell r="D3406" t="str">
            <v>VIJIFIN</v>
          </cell>
          <cell r="E3406">
            <v>29.088658537000001</v>
          </cell>
          <cell r="F3406" t="str">
            <v>VIJIFIN</v>
          </cell>
          <cell r="G3406">
            <v>29</v>
          </cell>
          <cell r="J3406">
            <v>29.0443292685</v>
          </cell>
          <cell r="K3406" t="str">
            <v>Small Cap</v>
          </cell>
        </row>
        <row r="3407">
          <cell r="C3407" t="str">
            <v>INE0Q6L01014</v>
          </cell>
          <cell r="D3407" t="str">
            <v>BRISK</v>
          </cell>
          <cell r="E3407">
            <v>29.031862744999998</v>
          </cell>
          <cell r="J3407">
            <v>29.031862744999998</v>
          </cell>
          <cell r="K3407" t="str">
            <v>Small Cap</v>
          </cell>
        </row>
        <row r="3408">
          <cell r="C3408" t="str">
            <v>INE731B01010</v>
          </cell>
          <cell r="D3408" t="str">
            <v>HOTLSILV</v>
          </cell>
          <cell r="E3408">
            <v>28.969965698000003</v>
          </cell>
          <cell r="J3408">
            <v>28.969965698000003</v>
          </cell>
          <cell r="K3408" t="str">
            <v>Small Cap</v>
          </cell>
        </row>
        <row r="3409">
          <cell r="C3409" t="str">
            <v>INE721C01019</v>
          </cell>
          <cell r="D3409" t="str">
            <v>GARBIFIN</v>
          </cell>
          <cell r="E3409">
            <v>28.961809092000003</v>
          </cell>
          <cell r="J3409">
            <v>28.961809092000003</v>
          </cell>
          <cell r="K3409" t="str">
            <v>Small Cap</v>
          </cell>
        </row>
        <row r="3410">
          <cell r="C3410" t="str">
            <v>INE0R7D01018</v>
          </cell>
          <cell r="D3410" t="str">
            <v>3CIT</v>
          </cell>
          <cell r="E3410">
            <v>28.909545000000001</v>
          </cell>
          <cell r="J3410">
            <v>28.909545000000001</v>
          </cell>
          <cell r="K3410" t="str">
            <v>Small Cap</v>
          </cell>
        </row>
        <row r="3411">
          <cell r="C3411" t="str">
            <v>INE185U01035</v>
          </cell>
          <cell r="D3411" t="str">
            <v>KCDGROUP</v>
          </cell>
          <cell r="E3411">
            <v>28.899581360000003</v>
          </cell>
          <cell r="J3411">
            <v>28.899581360000003</v>
          </cell>
          <cell r="K3411" t="str">
            <v>Small Cap</v>
          </cell>
        </row>
        <row r="3412">
          <cell r="C3412" t="str">
            <v>INE452S01025</v>
          </cell>
          <cell r="D3412" t="str">
            <v>SCTL</v>
          </cell>
          <cell r="E3412">
            <v>28.798414633999997</v>
          </cell>
          <cell r="J3412">
            <v>28.798414633999997</v>
          </cell>
          <cell r="K3412" t="str">
            <v>Small Cap</v>
          </cell>
        </row>
        <row r="3413">
          <cell r="C3413" t="str">
            <v>INE732K01027</v>
          </cell>
          <cell r="D3413" t="str">
            <v>PROFINC</v>
          </cell>
          <cell r="E3413">
            <v>28.765730268000002</v>
          </cell>
          <cell r="J3413">
            <v>28.765730268000002</v>
          </cell>
          <cell r="K3413" t="str">
            <v>Small Cap</v>
          </cell>
        </row>
        <row r="3414">
          <cell r="C3414" t="str">
            <v>INE988C01014</v>
          </cell>
          <cell r="D3414" t="str">
            <v>DHARSUGAR</v>
          </cell>
          <cell r="E3414">
            <v>28.651599999999998</v>
          </cell>
          <cell r="J3414">
            <v>28.651599999999998</v>
          </cell>
          <cell r="K3414" t="str">
            <v>Small Cap</v>
          </cell>
        </row>
        <row r="3415">
          <cell r="C3415" t="str">
            <v>INE0ILD01014</v>
          </cell>
          <cell r="D3415" t="str">
            <v>BRANDBUCKT</v>
          </cell>
          <cell r="E3415">
            <v>28.592897437999998</v>
          </cell>
          <cell r="J3415">
            <v>28.592897437999998</v>
          </cell>
          <cell r="K3415" t="str">
            <v>Small Cap</v>
          </cell>
        </row>
        <row r="3416">
          <cell r="C3416" t="str">
            <v>INE534A01028</v>
          </cell>
          <cell r="D3416" t="str">
            <v>GFSTEELS</v>
          </cell>
          <cell r="E3416">
            <v>31.115293496</v>
          </cell>
          <cell r="F3416" t="str">
            <v>GFSTEELS</v>
          </cell>
          <cell r="G3416">
            <v>26</v>
          </cell>
          <cell r="J3416">
            <v>28.557646748</v>
          </cell>
          <cell r="K3416" t="str">
            <v>Small Cap</v>
          </cell>
        </row>
        <row r="3417">
          <cell r="C3417" t="str">
            <v>INE055O01033</v>
          </cell>
          <cell r="D3417" t="str">
            <v>INLANPR</v>
          </cell>
          <cell r="E3417">
            <v>28.493300469999998</v>
          </cell>
          <cell r="J3417">
            <v>28.493300469999998</v>
          </cell>
          <cell r="K3417" t="str">
            <v>Small Cap</v>
          </cell>
        </row>
        <row r="3418">
          <cell r="C3418" t="str">
            <v>INE347D01011</v>
          </cell>
          <cell r="D3418" t="str">
            <v>LERTHAI</v>
          </cell>
          <cell r="E3418">
            <v>28.401447154000003</v>
          </cell>
          <cell r="J3418">
            <v>28.401447154000003</v>
          </cell>
          <cell r="K3418" t="str">
            <v>Small Cap</v>
          </cell>
        </row>
        <row r="3419">
          <cell r="C3419" t="str">
            <v>INE056E01024</v>
          </cell>
          <cell r="D3419" t="str">
            <v>INDXTRA</v>
          </cell>
          <cell r="E3419">
            <v>28.375307545999998</v>
          </cell>
          <cell r="J3419">
            <v>28.375307545999998</v>
          </cell>
          <cell r="K3419" t="str">
            <v>Small Cap</v>
          </cell>
        </row>
        <row r="3420">
          <cell r="C3420" t="str">
            <v>INE810E01016</v>
          </cell>
          <cell r="H3420" t="str">
            <v>ADVENTZSEC</v>
          </cell>
          <cell r="I3420">
            <v>28.335907544999955</v>
          </cell>
          <cell r="J3420">
            <v>28.335907544999955</v>
          </cell>
          <cell r="K3420" t="str">
            <v>Small Cap</v>
          </cell>
        </row>
        <row r="3421">
          <cell r="C3421" t="str">
            <v>INE242Q01016</v>
          </cell>
          <cell r="D3421" t="str">
            <v>JMJFIN</v>
          </cell>
          <cell r="E3421">
            <v>28.326640650000002</v>
          </cell>
          <cell r="J3421">
            <v>28.326640650000002</v>
          </cell>
          <cell r="K3421" t="str">
            <v>Small Cap</v>
          </cell>
        </row>
        <row r="3422">
          <cell r="C3422" t="str">
            <v>INE0DTJ01015</v>
          </cell>
          <cell r="D3422" t="str">
            <v xml:space="preserve">POBS </v>
          </cell>
          <cell r="E3422">
            <v>28.326182179000003</v>
          </cell>
          <cell r="J3422">
            <v>28.326182179000003</v>
          </cell>
          <cell r="K3422" t="str">
            <v>Small Cap</v>
          </cell>
        </row>
        <row r="3423">
          <cell r="C3423" t="str">
            <v>INE440E01012</v>
          </cell>
          <cell r="D3423" t="str">
            <v>SMCREDT</v>
          </cell>
          <cell r="E3423">
            <v>28.187437500000001</v>
          </cell>
          <cell r="J3423">
            <v>28.187437500000001</v>
          </cell>
          <cell r="K3423" t="str">
            <v>Small Cap</v>
          </cell>
        </row>
        <row r="3424">
          <cell r="C3424" t="str">
            <v>INE516K01024</v>
          </cell>
          <cell r="D3424" t="str">
            <v>GOENKA</v>
          </cell>
          <cell r="E3424">
            <v>28.022284552999999</v>
          </cell>
          <cell r="F3424" t="str">
            <v>GOENKA</v>
          </cell>
          <cell r="G3424">
            <v>28</v>
          </cell>
          <cell r="J3424">
            <v>28.011142276499999</v>
          </cell>
          <cell r="K3424" t="str">
            <v>Small Cap</v>
          </cell>
        </row>
        <row r="3425">
          <cell r="C3425" t="str">
            <v>INE628F01019</v>
          </cell>
          <cell r="D3425" t="str">
            <v>INDERGR</v>
          </cell>
          <cell r="E3425">
            <v>27.964946389999998</v>
          </cell>
          <cell r="J3425">
            <v>27.964946389999998</v>
          </cell>
          <cell r="K3425" t="str">
            <v>Small Cap</v>
          </cell>
        </row>
        <row r="3426">
          <cell r="C3426" t="str">
            <v>INE715Q01029</v>
          </cell>
          <cell r="D3426" t="str">
            <v>LLFICL</v>
          </cell>
          <cell r="E3426">
            <v>27.838290244</v>
          </cell>
          <cell r="H3426" t="str">
            <v>LLFICL</v>
          </cell>
          <cell r="I3426">
            <v>27.877561475409856</v>
          </cell>
          <cell r="J3426">
            <v>27.857925859704928</v>
          </cell>
          <cell r="K3426" t="str">
            <v>Small Cap</v>
          </cell>
        </row>
        <row r="3427">
          <cell r="C3427" t="str">
            <v>INE685D01022</v>
          </cell>
          <cell r="D3427" t="str">
            <v>VAMA</v>
          </cell>
          <cell r="E3427">
            <v>27.723179512000002</v>
          </cell>
          <cell r="J3427">
            <v>27.723179512000002</v>
          </cell>
          <cell r="K3427" t="str">
            <v>Small Cap</v>
          </cell>
        </row>
        <row r="3428">
          <cell r="C3428" t="str">
            <v>INE0DXR01010</v>
          </cell>
          <cell r="D3428" t="str">
            <v>FOCUS</v>
          </cell>
          <cell r="E3428">
            <v>27.706061726999998</v>
          </cell>
          <cell r="J3428">
            <v>27.706061726999998</v>
          </cell>
          <cell r="K3428" t="str">
            <v>Small Cap</v>
          </cell>
        </row>
        <row r="3429">
          <cell r="C3429" t="str">
            <v>INE01J501010</v>
          </cell>
          <cell r="D3429" t="str">
            <v>SHUBHAM</v>
          </cell>
          <cell r="E3429">
            <v>27.689210374000002</v>
          </cell>
          <cell r="J3429">
            <v>27.689210374000002</v>
          </cell>
          <cell r="K3429" t="str">
            <v>Small Cap</v>
          </cell>
        </row>
        <row r="3430">
          <cell r="C3430" t="str">
            <v>INE351D01013</v>
          </cell>
          <cell r="D3430" t="str">
            <v>RISHYRN</v>
          </cell>
          <cell r="E3430">
            <v>27.636619114999998</v>
          </cell>
          <cell r="J3430">
            <v>27.636619114999998</v>
          </cell>
          <cell r="K3430" t="str">
            <v>Small Cap</v>
          </cell>
        </row>
        <row r="3431">
          <cell r="C3431" t="str">
            <v>INE627D01016</v>
          </cell>
          <cell r="D3431" t="str">
            <v>ADARSHPL</v>
          </cell>
          <cell r="E3431">
            <v>27.629797004000004</v>
          </cell>
          <cell r="J3431">
            <v>27.629797004000004</v>
          </cell>
          <cell r="K3431" t="str">
            <v>Small Cap</v>
          </cell>
        </row>
        <row r="3432">
          <cell r="C3432" t="str">
            <v>INE199D01016</v>
          </cell>
          <cell r="D3432" t="str">
            <v>MARBU</v>
          </cell>
          <cell r="E3432">
            <v>27.616471586999999</v>
          </cell>
          <cell r="J3432">
            <v>27.616471586999999</v>
          </cell>
          <cell r="K3432" t="str">
            <v>Small Cap</v>
          </cell>
        </row>
        <row r="3433">
          <cell r="C3433" t="str">
            <v>INE889F01017</v>
          </cell>
          <cell r="D3433" t="str">
            <v>CMMHOSP</v>
          </cell>
          <cell r="E3433">
            <v>27.611504226999998</v>
          </cell>
          <cell r="J3433">
            <v>27.611504226999998</v>
          </cell>
          <cell r="K3433" t="str">
            <v>Small Cap</v>
          </cell>
        </row>
        <row r="3434">
          <cell r="C3434" t="str">
            <v>INE0D2I01014</v>
          </cell>
          <cell r="D3434" t="str">
            <v>EPBIO</v>
          </cell>
          <cell r="E3434">
            <v>27.579812622000002</v>
          </cell>
          <cell r="J3434">
            <v>27.579812622000002</v>
          </cell>
          <cell r="K3434" t="str">
            <v>Small Cap</v>
          </cell>
        </row>
        <row r="3435">
          <cell r="C3435" t="str">
            <v>INE159C01012</v>
          </cell>
          <cell r="D3435" t="str">
            <v>SALGUTI</v>
          </cell>
          <cell r="E3435">
            <v>27.554665392</v>
          </cell>
          <cell r="J3435">
            <v>27.554665392</v>
          </cell>
          <cell r="K3435" t="str">
            <v>Small Cap</v>
          </cell>
        </row>
        <row r="3436">
          <cell r="C3436" t="str">
            <v>INE900E01015</v>
          </cell>
          <cell r="D3436" t="str">
            <v>ADVLIFE</v>
          </cell>
          <cell r="E3436">
            <v>27.503794408999998</v>
          </cell>
          <cell r="J3436">
            <v>27.503794408999998</v>
          </cell>
          <cell r="K3436" t="str">
            <v>Small Cap</v>
          </cell>
        </row>
        <row r="3437">
          <cell r="C3437" t="str">
            <v>INE156M01017</v>
          </cell>
          <cell r="D3437" t="str">
            <v>YURANUS</v>
          </cell>
          <cell r="E3437">
            <v>27.488089430999999</v>
          </cell>
          <cell r="J3437">
            <v>27.488089430999999</v>
          </cell>
          <cell r="K3437" t="str">
            <v>Small Cap</v>
          </cell>
        </row>
        <row r="3438">
          <cell r="C3438" t="str">
            <v>INE986W01016</v>
          </cell>
          <cell r="D3438" t="str">
            <v>BGJL</v>
          </cell>
          <cell r="E3438">
            <v>27.356149606999999</v>
          </cell>
          <cell r="J3438">
            <v>27.356149606999999</v>
          </cell>
          <cell r="K3438" t="str">
            <v>Small Cap</v>
          </cell>
        </row>
        <row r="3439">
          <cell r="C3439" t="str">
            <v>INE0M4L01013</v>
          </cell>
          <cell r="D3439" t="str">
            <v>CARGOTRANS</v>
          </cell>
          <cell r="E3439">
            <v>27.346879999999999</v>
          </cell>
          <cell r="J3439">
            <v>27.346879999999999</v>
          </cell>
          <cell r="K3439" t="str">
            <v>Small Cap</v>
          </cell>
        </row>
        <row r="3440">
          <cell r="C3440" t="str">
            <v>INE0JNB01012</v>
          </cell>
          <cell r="D3440" t="str">
            <v>NATURO</v>
          </cell>
          <cell r="E3440">
            <v>27.290647623000002</v>
          </cell>
          <cell r="J3440">
            <v>27.290647623000002</v>
          </cell>
          <cell r="K3440" t="str">
            <v>Small Cap</v>
          </cell>
        </row>
        <row r="3441">
          <cell r="C3441" t="str">
            <v>INE533C01018</v>
          </cell>
          <cell r="D3441" t="str">
            <v>KJMCFIN</v>
          </cell>
          <cell r="E3441">
            <v>27.236346692000001</v>
          </cell>
          <cell r="J3441">
            <v>27.236346692000001</v>
          </cell>
          <cell r="K3441" t="str">
            <v>Small Cap</v>
          </cell>
        </row>
        <row r="3442">
          <cell r="C3442" t="str">
            <v>INE974C01022</v>
          </cell>
          <cell r="D3442" t="str">
            <v>WINPRO</v>
          </cell>
          <cell r="E3442">
            <v>27.216513023000001</v>
          </cell>
          <cell r="J3442">
            <v>27.216513023000001</v>
          </cell>
          <cell r="K3442" t="str">
            <v>Small Cap</v>
          </cell>
        </row>
        <row r="3443">
          <cell r="C3443" t="str">
            <v>INE219A01026</v>
          </cell>
          <cell r="D3443" t="str">
            <v>KSLIND</v>
          </cell>
          <cell r="E3443">
            <v>27.180447749999999</v>
          </cell>
          <cell r="J3443">
            <v>27.180447749999999</v>
          </cell>
          <cell r="K3443" t="str">
            <v>Small Cap</v>
          </cell>
        </row>
        <row r="3444">
          <cell r="C3444" t="str">
            <v>INE488C01015</v>
          </cell>
          <cell r="D3444" t="str">
            <v>SHRYDUS</v>
          </cell>
          <cell r="E3444">
            <v>27.057658583999999</v>
          </cell>
          <cell r="J3444">
            <v>27.057658583999999</v>
          </cell>
          <cell r="K3444" t="str">
            <v>Small Cap</v>
          </cell>
        </row>
        <row r="3445">
          <cell r="C3445" t="str">
            <v>INE689V01018</v>
          </cell>
          <cell r="D3445" t="str">
            <v>SBECSYS</v>
          </cell>
          <cell r="E3445">
            <v>27.007886179000003</v>
          </cell>
          <cell r="J3445">
            <v>27.007886179000003</v>
          </cell>
          <cell r="K3445" t="str">
            <v>Small Cap</v>
          </cell>
        </row>
        <row r="3446">
          <cell r="C3446" t="str">
            <v>INE319Z01021</v>
          </cell>
          <cell r="F3446" t="str">
            <v>SUPREMEENG</v>
          </cell>
          <cell r="G3446">
            <v>27</v>
          </cell>
          <cell r="J3446">
            <v>27</v>
          </cell>
          <cell r="K3446" t="str">
            <v>Small Cap</v>
          </cell>
        </row>
        <row r="3447">
          <cell r="C3447" t="str">
            <v>INE256D01014</v>
          </cell>
          <cell r="D3447" t="str">
            <v>GENUSPRIME</v>
          </cell>
          <cell r="E3447">
            <v>26.996347713999999</v>
          </cell>
          <cell r="J3447">
            <v>26.996347713999999</v>
          </cell>
          <cell r="K3447" t="str">
            <v>Small Cap</v>
          </cell>
        </row>
        <row r="3448">
          <cell r="C3448" t="str">
            <v>INE758W01019</v>
          </cell>
          <cell r="D3448" t="str">
            <v>ACFL</v>
          </cell>
          <cell r="E3448">
            <v>26.995099680000003</v>
          </cell>
          <cell r="J3448">
            <v>26.995099680000003</v>
          </cell>
          <cell r="K3448" t="str">
            <v>Small Cap</v>
          </cell>
        </row>
        <row r="3449">
          <cell r="C3449" t="str">
            <v>INE234I01028</v>
          </cell>
          <cell r="D3449" t="str">
            <v>KAUSHALYA</v>
          </cell>
          <cell r="E3449">
            <v>26.99</v>
          </cell>
          <cell r="F3449" t="str">
            <v>KAUSHALYA</v>
          </cell>
          <cell r="G3449">
            <v>27</v>
          </cell>
          <cell r="J3449">
            <v>26.994999999999997</v>
          </cell>
          <cell r="K3449" t="str">
            <v>Small Cap</v>
          </cell>
        </row>
        <row r="3450">
          <cell r="C3450" t="str">
            <v>INE910D01024</v>
          </cell>
          <cell r="D3450" t="str">
            <v>BOMTALKIES</v>
          </cell>
          <cell r="E3450">
            <v>26.993414633999997</v>
          </cell>
          <cell r="J3450">
            <v>26.993414633999997</v>
          </cell>
          <cell r="K3450" t="str">
            <v>Small Cap</v>
          </cell>
        </row>
        <row r="3451">
          <cell r="C3451" t="str">
            <v>INE358D01018</v>
          </cell>
          <cell r="D3451" t="str">
            <v>TAIIND</v>
          </cell>
          <cell r="E3451">
            <v>26.956</v>
          </cell>
          <cell r="J3451">
            <v>26.956</v>
          </cell>
          <cell r="K3451" t="str">
            <v>Small Cap</v>
          </cell>
        </row>
        <row r="3452">
          <cell r="C3452" t="str">
            <v>INE526B01014</v>
          </cell>
          <cell r="D3452" t="str">
            <v>CALSOFT</v>
          </cell>
          <cell r="E3452">
            <v>26.656973138999998</v>
          </cell>
          <cell r="F3452" t="str">
            <v>CALSOFT</v>
          </cell>
          <cell r="G3452">
            <v>27</v>
          </cell>
          <cell r="J3452">
            <v>26.828486569500001</v>
          </cell>
          <cell r="K3452" t="str">
            <v>Small Cap</v>
          </cell>
        </row>
        <row r="3453">
          <cell r="C3453" t="str">
            <v>INE356F01017</v>
          </cell>
          <cell r="D3453" t="str">
            <v>JINDCAP</v>
          </cell>
          <cell r="E3453">
            <v>26.775630197999998</v>
          </cell>
          <cell r="J3453">
            <v>26.775630197999998</v>
          </cell>
          <cell r="K3453" t="str">
            <v>Small Cap</v>
          </cell>
        </row>
        <row r="3454">
          <cell r="C3454" t="str">
            <v>INE429Q01019</v>
          </cell>
          <cell r="D3454" t="str">
            <v>PRISMFN</v>
          </cell>
          <cell r="E3454">
            <v>26.755551887999999</v>
          </cell>
          <cell r="J3454">
            <v>26.755551887999999</v>
          </cell>
          <cell r="K3454" t="str">
            <v>Small Cap</v>
          </cell>
        </row>
        <row r="3455">
          <cell r="C3455" t="str">
            <v>INE120V01014</v>
          </cell>
          <cell r="D3455" t="str">
            <v>TITAANIUM</v>
          </cell>
          <cell r="E3455">
            <v>26.751996799</v>
          </cell>
          <cell r="J3455">
            <v>26.751996799</v>
          </cell>
          <cell r="K3455" t="str">
            <v>Small Cap</v>
          </cell>
        </row>
        <row r="3456">
          <cell r="C3456" t="str">
            <v>INE902L01016</v>
          </cell>
          <cell r="D3456" t="str">
            <v>STEPHANOTIS</v>
          </cell>
          <cell r="E3456">
            <v>26.689579365</v>
          </cell>
          <cell r="J3456">
            <v>26.689579365</v>
          </cell>
          <cell r="K3456" t="str">
            <v>Small Cap</v>
          </cell>
        </row>
        <row r="3457">
          <cell r="C3457" t="str">
            <v>INE138O01029</v>
          </cell>
          <cell r="D3457" t="str">
            <v>INDRENEW</v>
          </cell>
          <cell r="E3457">
            <v>26.541485359999999</v>
          </cell>
          <cell r="J3457">
            <v>26.541485359999999</v>
          </cell>
          <cell r="K3457" t="str">
            <v>Small Cap</v>
          </cell>
        </row>
        <row r="3458">
          <cell r="C3458" t="str">
            <v>INE865B01016</v>
          </cell>
          <cell r="D3458" t="str">
            <v>CHOKSI</v>
          </cell>
          <cell r="E3458">
            <v>26.520063414999999</v>
          </cell>
          <cell r="J3458">
            <v>26.520063414999999</v>
          </cell>
          <cell r="K3458" t="str">
            <v>Small Cap</v>
          </cell>
        </row>
        <row r="3459">
          <cell r="C3459" t="str">
            <v>INE779Q01017</v>
          </cell>
          <cell r="D3459" t="str">
            <v>MIHIKA</v>
          </cell>
          <cell r="E3459">
            <v>26.515691056999998</v>
          </cell>
          <cell r="J3459">
            <v>26.515691056999998</v>
          </cell>
          <cell r="K3459" t="str">
            <v>Small Cap</v>
          </cell>
        </row>
        <row r="3460">
          <cell r="C3460" t="str">
            <v>INE572Z01017</v>
          </cell>
          <cell r="D3460" t="str">
            <v>AMINTAN</v>
          </cell>
          <cell r="E3460">
            <v>26.507898795999999</v>
          </cell>
          <cell r="J3460">
            <v>26.507898795999999</v>
          </cell>
          <cell r="K3460" t="str">
            <v>Small Cap</v>
          </cell>
        </row>
        <row r="3461">
          <cell r="C3461" t="str">
            <v>INE069B01023</v>
          </cell>
          <cell r="D3461" t="str">
            <v>ANUPAM</v>
          </cell>
          <cell r="E3461">
            <v>26.479107214999999</v>
          </cell>
          <cell r="J3461">
            <v>26.479107214999999</v>
          </cell>
          <cell r="K3461" t="str">
            <v>Small Cap</v>
          </cell>
        </row>
        <row r="3462">
          <cell r="C3462" t="str">
            <v>INE377C01010</v>
          </cell>
          <cell r="D3462" t="str">
            <v>SRECR</v>
          </cell>
          <cell r="E3462">
            <v>26.46497561</v>
          </cell>
          <cell r="J3462">
            <v>26.46497561</v>
          </cell>
          <cell r="K3462" t="str">
            <v>Small Cap</v>
          </cell>
        </row>
        <row r="3463">
          <cell r="C3463" t="str">
            <v>INE0Q6901013</v>
          </cell>
          <cell r="D3463" t="str">
            <v>VPL</v>
          </cell>
          <cell r="E3463">
            <v>26.456790850999997</v>
          </cell>
          <cell r="J3463">
            <v>26.456790850999997</v>
          </cell>
          <cell r="K3463" t="str">
            <v>Small Cap</v>
          </cell>
        </row>
        <row r="3464">
          <cell r="C3464" t="str">
            <v>INE566F01011</v>
          </cell>
          <cell r="H3464" t="str">
            <v>LOGICINFO</v>
          </cell>
          <cell r="I3464">
            <v>26.395074999999938</v>
          </cell>
          <cell r="J3464">
            <v>26.395074999999938</v>
          </cell>
          <cell r="K3464" t="str">
            <v>Small Cap</v>
          </cell>
        </row>
        <row r="3465">
          <cell r="C3465" t="str">
            <v>INE339P01046</v>
          </cell>
          <cell r="D3465" t="str">
            <v>NEGOTIUM</v>
          </cell>
          <cell r="E3465">
            <v>26.279074999999999</v>
          </cell>
          <cell r="J3465">
            <v>26.279074999999999</v>
          </cell>
          <cell r="K3465" t="str">
            <v>Small Cap</v>
          </cell>
        </row>
        <row r="3466">
          <cell r="C3466" t="str">
            <v>INE464D01014</v>
          </cell>
          <cell r="D3466" t="str">
            <v>VAPIENTER</v>
          </cell>
          <cell r="E3466">
            <v>26.212061308000003</v>
          </cell>
          <cell r="J3466">
            <v>26.212061308000003</v>
          </cell>
          <cell r="K3466" t="str">
            <v>Small Cap</v>
          </cell>
        </row>
        <row r="3467">
          <cell r="C3467" t="str">
            <v>INE0SMU01015</v>
          </cell>
          <cell r="D3467" t="str">
            <v>TGIF</v>
          </cell>
          <cell r="E3467">
            <v>26.188129249999999</v>
          </cell>
          <cell r="J3467">
            <v>26.188129249999999</v>
          </cell>
          <cell r="K3467" t="str">
            <v>Small Cap</v>
          </cell>
        </row>
        <row r="3468">
          <cell r="C3468" t="str">
            <v>INE822Q01015</v>
          </cell>
          <cell r="D3468" t="str">
            <v>SARVOTTAM</v>
          </cell>
          <cell r="E3468">
            <v>26.180853659</v>
          </cell>
          <cell r="J3468">
            <v>26.180853659</v>
          </cell>
          <cell r="K3468" t="str">
            <v>Small Cap</v>
          </cell>
        </row>
        <row r="3469">
          <cell r="C3469" t="str">
            <v>INE0MFT01014</v>
          </cell>
          <cell r="D3469" t="str">
            <v>REXSEAL</v>
          </cell>
          <cell r="E3469">
            <v>26.171977072999997</v>
          </cell>
          <cell r="J3469">
            <v>26.171977072999997</v>
          </cell>
          <cell r="K3469" t="str">
            <v>Small Cap</v>
          </cell>
        </row>
        <row r="3470">
          <cell r="C3470" t="str">
            <v>INE027F01014</v>
          </cell>
          <cell r="D3470" t="str">
            <v>SIELFNS</v>
          </cell>
          <cell r="E3470">
            <v>26.167914674999999</v>
          </cell>
          <cell r="J3470">
            <v>26.167914674999999</v>
          </cell>
          <cell r="K3470" t="str">
            <v>Small Cap</v>
          </cell>
        </row>
        <row r="3471">
          <cell r="C3471" t="str">
            <v>INE838C01011</v>
          </cell>
          <cell r="D3471" t="str">
            <v>SSPDL</v>
          </cell>
          <cell r="E3471">
            <v>26.124653340999998</v>
          </cell>
          <cell r="J3471">
            <v>26.124653340999998</v>
          </cell>
          <cell r="K3471" t="str">
            <v>Small Cap</v>
          </cell>
        </row>
        <row r="3472">
          <cell r="C3472" t="str">
            <v>INE472M01018</v>
          </cell>
          <cell r="D3472" t="str">
            <v>MTEDUCARE</v>
          </cell>
          <cell r="E3472">
            <v>26.2452085</v>
          </cell>
          <cell r="F3472" t="str">
            <v>MTEDUCARE</v>
          </cell>
          <cell r="G3472">
            <v>26</v>
          </cell>
          <cell r="J3472">
            <v>26.122604250000002</v>
          </cell>
          <cell r="K3472" t="str">
            <v>Small Cap</v>
          </cell>
        </row>
        <row r="3473">
          <cell r="C3473" t="str">
            <v>INE856D01011</v>
          </cell>
          <cell r="D3473" t="str">
            <v>MADHUSE</v>
          </cell>
          <cell r="E3473">
            <v>26.071814165999999</v>
          </cell>
          <cell r="J3473">
            <v>26.071814165999999</v>
          </cell>
          <cell r="K3473" t="str">
            <v>Small Cap</v>
          </cell>
        </row>
        <row r="3474">
          <cell r="C3474" t="str">
            <v>INE810C01044</v>
          </cell>
          <cell r="D3474" t="str">
            <v>VENTURA</v>
          </cell>
          <cell r="E3474">
            <v>26.012526843</v>
          </cell>
          <cell r="J3474">
            <v>26.012526843</v>
          </cell>
          <cell r="K3474" t="str">
            <v>Small Cap</v>
          </cell>
        </row>
        <row r="3475">
          <cell r="C3475" t="str">
            <v>INE419E01024</v>
          </cell>
          <cell r="D3475" t="str">
            <v>PRIMEURB</v>
          </cell>
          <cell r="E3475">
            <v>26.007836049000002</v>
          </cell>
          <cell r="J3475">
            <v>26.007836049000002</v>
          </cell>
          <cell r="K3475" t="str">
            <v>Small Cap</v>
          </cell>
        </row>
        <row r="3476">
          <cell r="C3476" t="str">
            <v>INE466D01019</v>
          </cell>
          <cell r="D3476" t="str">
            <v>VJLAXMIE</v>
          </cell>
          <cell r="E3476">
            <v>25.962478811</v>
          </cell>
          <cell r="J3476">
            <v>25.962478811</v>
          </cell>
          <cell r="K3476" t="str">
            <v>Small Cap</v>
          </cell>
        </row>
        <row r="3477">
          <cell r="C3477" t="str">
            <v>INE906D01014</v>
          </cell>
          <cell r="D3477" t="str">
            <v>CITADEL</v>
          </cell>
          <cell r="E3477">
            <v>25.959364147999999</v>
          </cell>
          <cell r="J3477">
            <v>25.959364147999999</v>
          </cell>
          <cell r="K3477" t="str">
            <v>Small Cap</v>
          </cell>
        </row>
        <row r="3478">
          <cell r="C3478" t="str">
            <v>INE03DD01011</v>
          </cell>
          <cell r="D3478" t="str">
            <v>RETAIL</v>
          </cell>
          <cell r="E3478">
            <v>25.8254302</v>
          </cell>
          <cell r="F3478" t="str">
            <v>RETAIL</v>
          </cell>
          <cell r="G3478">
            <v>26</v>
          </cell>
          <cell r="J3478">
            <v>25.9127151</v>
          </cell>
          <cell r="K3478" t="str">
            <v>Small Cap</v>
          </cell>
        </row>
        <row r="3479">
          <cell r="C3479" t="str">
            <v>INE280E01020</v>
          </cell>
          <cell r="D3479" t="str">
            <v>MAYUKH</v>
          </cell>
          <cell r="E3479">
            <v>25.877696747999998</v>
          </cell>
          <cell r="J3479">
            <v>25.877696747999998</v>
          </cell>
          <cell r="K3479" t="str">
            <v>Small Cap</v>
          </cell>
        </row>
        <row r="3480">
          <cell r="C3480" t="str">
            <v>INE124M01015</v>
          </cell>
          <cell r="D3480" t="str">
            <v>SUNILTX</v>
          </cell>
          <cell r="E3480">
            <v>25.813370731999999</v>
          </cell>
          <cell r="J3480">
            <v>25.813370731999999</v>
          </cell>
          <cell r="K3480" t="str">
            <v>Small Cap</v>
          </cell>
        </row>
        <row r="3481">
          <cell r="C3481" t="str">
            <v>INE158R01012</v>
          </cell>
          <cell r="D3481" t="str">
            <v>DML</v>
          </cell>
          <cell r="E3481">
            <v>25.740891137999999</v>
          </cell>
          <cell r="J3481">
            <v>25.740891137999999</v>
          </cell>
          <cell r="K3481" t="str">
            <v>Small Cap</v>
          </cell>
        </row>
        <row r="3482">
          <cell r="C3482" t="str">
            <v>INE773Y01014</v>
          </cell>
          <cell r="D3482" t="str">
            <v>TDSL</v>
          </cell>
          <cell r="E3482">
            <v>25.729674878000001</v>
          </cell>
          <cell r="J3482">
            <v>25.729674878000001</v>
          </cell>
          <cell r="K3482" t="str">
            <v>Small Cap</v>
          </cell>
        </row>
        <row r="3483">
          <cell r="C3483" t="str">
            <v>INE807A01010</v>
          </cell>
          <cell r="D3483" t="str">
            <v>CHALLANI</v>
          </cell>
          <cell r="E3483">
            <v>25.721341462999998</v>
          </cell>
          <cell r="J3483">
            <v>25.721341462999998</v>
          </cell>
          <cell r="K3483" t="str">
            <v>Small Cap</v>
          </cell>
        </row>
        <row r="3484">
          <cell r="C3484" t="str">
            <v>INE244C01020</v>
          </cell>
          <cell r="D3484" t="str">
            <v>MFLINDIA</v>
          </cell>
          <cell r="E3484">
            <v>25.712546146000001</v>
          </cell>
          <cell r="J3484">
            <v>25.712546146000001</v>
          </cell>
          <cell r="K3484" t="str">
            <v>Small Cap</v>
          </cell>
        </row>
        <row r="3485">
          <cell r="C3485" t="str">
            <v>INE508N01025</v>
          </cell>
          <cell r="D3485" t="str">
            <v>JACKSON</v>
          </cell>
          <cell r="E3485">
            <v>25.686301524000001</v>
          </cell>
          <cell r="J3485">
            <v>25.686301524000001</v>
          </cell>
          <cell r="K3485" t="str">
            <v>Small Cap</v>
          </cell>
        </row>
        <row r="3486">
          <cell r="C3486" t="str">
            <v>INE870J01019</v>
          </cell>
          <cell r="D3486" t="str">
            <v>SILVOAK</v>
          </cell>
          <cell r="E3486">
            <v>25.611459912000001</v>
          </cell>
          <cell r="J3486">
            <v>25.611459912000001</v>
          </cell>
          <cell r="K3486" t="str">
            <v>Small Cap</v>
          </cell>
        </row>
        <row r="3487">
          <cell r="C3487" t="str">
            <v>INE643D01013</v>
          </cell>
          <cell r="D3487" t="str">
            <v>NDMETAL</v>
          </cell>
          <cell r="E3487">
            <v>25.533031545</v>
          </cell>
          <cell r="J3487">
            <v>25.533031545</v>
          </cell>
          <cell r="K3487" t="str">
            <v>Small Cap</v>
          </cell>
        </row>
        <row r="3488">
          <cell r="C3488" t="str">
            <v>INE639Y01017</v>
          </cell>
          <cell r="H3488" t="str">
            <v>DELHISAFE</v>
          </cell>
          <cell r="I3488">
            <v>25.488240000000015</v>
          </cell>
          <cell r="J3488">
            <v>25.488240000000015</v>
          </cell>
          <cell r="K3488" t="str">
            <v>Small Cap</v>
          </cell>
        </row>
        <row r="3489">
          <cell r="C3489" t="str">
            <v>INE917C01013</v>
          </cell>
          <cell r="H3489" t="str">
            <v>GANODAYA</v>
          </cell>
          <cell r="I3489">
            <v>25.447500000000069</v>
          </cell>
          <cell r="J3489">
            <v>25.447500000000069</v>
          </cell>
          <cell r="K3489" t="str">
            <v>Small Cap</v>
          </cell>
        </row>
        <row r="3490">
          <cell r="C3490" t="str">
            <v>INE0E4I01019</v>
          </cell>
          <cell r="D3490" t="str">
            <v>ASCENSIVE</v>
          </cell>
          <cell r="E3490">
            <v>25.408358725999999</v>
          </cell>
          <cell r="J3490">
            <v>25.408358725999999</v>
          </cell>
          <cell r="K3490" t="str">
            <v>Small Cap</v>
          </cell>
        </row>
        <row r="3491">
          <cell r="C3491" t="str">
            <v>INE934B01028</v>
          </cell>
          <cell r="D3491" t="str">
            <v>MERCATOR</v>
          </cell>
          <cell r="E3491">
            <v>25.40658414</v>
          </cell>
          <cell r="J3491">
            <v>25.40658414</v>
          </cell>
          <cell r="K3491" t="str">
            <v>Small Cap</v>
          </cell>
        </row>
        <row r="3492">
          <cell r="C3492" t="str">
            <v>INE830A01012</v>
          </cell>
          <cell r="D3492" t="str">
            <v>CILSEC</v>
          </cell>
          <cell r="E3492">
            <v>25.388861789</v>
          </cell>
          <cell r="J3492">
            <v>25.388861789</v>
          </cell>
          <cell r="K3492" t="str">
            <v>Small Cap</v>
          </cell>
        </row>
        <row r="3493">
          <cell r="C3493" t="str">
            <v>INE384D01022</v>
          </cell>
          <cell r="D3493" t="str">
            <v>SANPA</v>
          </cell>
          <cell r="E3493">
            <v>25.369452785</v>
          </cell>
          <cell r="J3493">
            <v>25.369452785</v>
          </cell>
          <cell r="K3493" t="str">
            <v>Small Cap</v>
          </cell>
        </row>
        <row r="3494">
          <cell r="C3494" t="str">
            <v>INE419H01019</v>
          </cell>
          <cell r="D3494" t="str">
            <v>RELIABVEN</v>
          </cell>
          <cell r="E3494">
            <v>25.350621371000003</v>
          </cell>
          <cell r="J3494">
            <v>25.350621371000003</v>
          </cell>
          <cell r="K3494" t="str">
            <v>Small Cap</v>
          </cell>
        </row>
        <row r="3495">
          <cell r="C3495" t="str">
            <v>INE962B01011</v>
          </cell>
          <cell r="D3495" t="str">
            <v>PRAGBOS</v>
          </cell>
          <cell r="E3495">
            <v>25.327700249999999</v>
          </cell>
          <cell r="J3495">
            <v>25.327700249999999</v>
          </cell>
          <cell r="K3495" t="str">
            <v>Small Cap</v>
          </cell>
        </row>
        <row r="3496">
          <cell r="C3496" t="str">
            <v>INE245I01016</v>
          </cell>
          <cell r="D3496" t="str">
            <v>NAGREEKCAP</v>
          </cell>
          <cell r="E3496">
            <v>25.606905168000001</v>
          </cell>
          <cell r="F3496" t="str">
            <v>NAGREEKCAP</v>
          </cell>
          <cell r="G3496">
            <v>25</v>
          </cell>
          <cell r="J3496">
            <v>25.303452583999999</v>
          </cell>
          <cell r="K3496" t="str">
            <v>Small Cap</v>
          </cell>
        </row>
        <row r="3497">
          <cell r="C3497" t="str">
            <v>INE470N01010</v>
          </cell>
          <cell r="D3497" t="str">
            <v>CAPRO</v>
          </cell>
          <cell r="E3497">
            <v>25.245996748</v>
          </cell>
          <cell r="J3497">
            <v>25.245996748</v>
          </cell>
          <cell r="K3497" t="str">
            <v>Small Cap</v>
          </cell>
        </row>
        <row r="3498">
          <cell r="C3498" t="str">
            <v>INE924B01011</v>
          </cell>
          <cell r="D3498" t="str">
            <v>AMCOIND</v>
          </cell>
          <cell r="E3498">
            <v>25.234263902000002</v>
          </cell>
          <cell r="J3498">
            <v>25.234263902000002</v>
          </cell>
          <cell r="K3498" t="str">
            <v>Small Cap</v>
          </cell>
        </row>
        <row r="3499">
          <cell r="C3499" t="str">
            <v>INE771C01014</v>
          </cell>
          <cell r="D3499" t="str">
            <v>EASUN</v>
          </cell>
          <cell r="E3499">
            <v>25.165462028</v>
          </cell>
          <cell r="J3499">
            <v>25.165462028</v>
          </cell>
          <cell r="K3499" t="str">
            <v>Small Cap</v>
          </cell>
        </row>
        <row r="3500">
          <cell r="C3500" t="str">
            <v>INE784B01035</v>
          </cell>
          <cell r="D3500" t="str">
            <v>WINSOME</v>
          </cell>
          <cell r="E3500">
            <v>25.264900118</v>
          </cell>
          <cell r="F3500" t="str">
            <v>WINSOME</v>
          </cell>
          <cell r="G3500">
            <v>25</v>
          </cell>
          <cell r="J3500">
            <v>25.132450059</v>
          </cell>
          <cell r="K3500" t="str">
            <v>Small Cap</v>
          </cell>
        </row>
        <row r="3501">
          <cell r="C3501" t="str">
            <v>INE560D01027</v>
          </cell>
          <cell r="D3501" t="str">
            <v>TUNITEX</v>
          </cell>
          <cell r="E3501">
            <v>25.081574328999999</v>
          </cell>
          <cell r="J3501">
            <v>25.081574328999999</v>
          </cell>
          <cell r="K3501" t="str">
            <v>Small Cap</v>
          </cell>
        </row>
        <row r="3502">
          <cell r="C3502" t="str">
            <v>INE042C01010</v>
          </cell>
          <cell r="D3502" t="str">
            <v>ALFAICA</v>
          </cell>
          <cell r="E3502">
            <v>25.076411382</v>
          </cell>
          <cell r="J3502">
            <v>25.076411382</v>
          </cell>
          <cell r="K3502" t="str">
            <v>Small Cap</v>
          </cell>
        </row>
        <row r="3503">
          <cell r="C3503" t="str">
            <v>INE486I01016</v>
          </cell>
          <cell r="D3503" t="str">
            <v>PHRMASI</v>
          </cell>
          <cell r="E3503">
            <v>25.034850846000001</v>
          </cell>
          <cell r="J3503">
            <v>25.034850846000001</v>
          </cell>
          <cell r="K3503" t="str">
            <v>Small Cap</v>
          </cell>
        </row>
        <row r="3504">
          <cell r="C3504" t="str">
            <v>INE912L01015</v>
          </cell>
          <cell r="D3504" t="str">
            <v>ONELIFECAP</v>
          </cell>
          <cell r="E3504">
            <v>25.054018862</v>
          </cell>
          <cell r="F3504" t="str">
            <v>ONELIFECAP</v>
          </cell>
          <cell r="G3504">
            <v>25</v>
          </cell>
          <cell r="J3504">
            <v>25.027009431</v>
          </cell>
          <cell r="K3504" t="str">
            <v>Small Cap</v>
          </cell>
        </row>
        <row r="3505">
          <cell r="C3505" t="str">
            <v>INE885F01015</v>
          </cell>
          <cell r="F3505" t="str">
            <v>MASKINVEST</v>
          </cell>
          <cell r="G3505">
            <v>25</v>
          </cell>
          <cell r="J3505">
            <v>25</v>
          </cell>
          <cell r="K3505" t="str">
            <v>Small Cap</v>
          </cell>
        </row>
        <row r="3506">
          <cell r="C3506" t="str">
            <v>INE232L01018</v>
          </cell>
          <cell r="D3506" t="str">
            <v>MYMONEY</v>
          </cell>
          <cell r="E3506">
            <v>24.955138302000002</v>
          </cell>
          <cell r="J3506">
            <v>24.955138302000002</v>
          </cell>
          <cell r="K3506" t="str">
            <v>Small Cap</v>
          </cell>
        </row>
        <row r="3507">
          <cell r="C3507" t="str">
            <v>INE195I01013</v>
          </cell>
          <cell r="D3507" t="str">
            <v>ABIRAFN</v>
          </cell>
          <cell r="E3507">
            <v>24.918541463</v>
          </cell>
          <cell r="J3507">
            <v>24.918541463</v>
          </cell>
          <cell r="K3507" t="str">
            <v>Small Cap</v>
          </cell>
        </row>
        <row r="3508">
          <cell r="C3508" t="str">
            <v>INE812B01026</v>
          </cell>
          <cell r="D3508" t="str">
            <v>ZENITHHE</v>
          </cell>
          <cell r="E3508">
            <v>24.897322389999999</v>
          </cell>
          <cell r="J3508">
            <v>24.897322389999999</v>
          </cell>
          <cell r="K3508" t="str">
            <v>Small Cap</v>
          </cell>
        </row>
        <row r="3509">
          <cell r="C3509" t="str">
            <v>INE610B01024</v>
          </cell>
          <cell r="D3509" t="str">
            <v>GUJRAFFIA</v>
          </cell>
          <cell r="E3509">
            <v>24.781082487999999</v>
          </cell>
          <cell r="F3509" t="str">
            <v>GUJRAFFIA</v>
          </cell>
          <cell r="G3509">
            <v>25</v>
          </cell>
          <cell r="J3509">
            <v>24.890541243999998</v>
          </cell>
          <cell r="K3509" t="str">
            <v>Small Cap</v>
          </cell>
        </row>
        <row r="3510">
          <cell r="C3510" t="str">
            <v>INE242B01018</v>
          </cell>
          <cell r="D3510" t="str">
            <v>NIRAVCOM</v>
          </cell>
          <cell r="E3510">
            <v>24.78827935</v>
          </cell>
          <cell r="J3510">
            <v>24.78827935</v>
          </cell>
          <cell r="K3510" t="str">
            <v>Small Cap</v>
          </cell>
        </row>
        <row r="3511">
          <cell r="C3511" t="str">
            <v>INE146H01018</v>
          </cell>
          <cell r="D3511" t="str">
            <v>INDCTST</v>
          </cell>
          <cell r="E3511">
            <v>24.769049078999998</v>
          </cell>
          <cell r="J3511">
            <v>24.769049078999998</v>
          </cell>
          <cell r="K3511" t="str">
            <v>Small Cap</v>
          </cell>
        </row>
        <row r="3512">
          <cell r="C3512" t="str">
            <v>INE05QJ01015</v>
          </cell>
          <cell r="D3512" t="str">
            <v>GKP</v>
          </cell>
          <cell r="E3512">
            <v>24.713809803</v>
          </cell>
          <cell r="J3512">
            <v>24.713809803</v>
          </cell>
          <cell r="K3512" t="str">
            <v>Small Cap</v>
          </cell>
        </row>
        <row r="3513">
          <cell r="C3513" t="str">
            <v>INE412A01019</v>
          </cell>
          <cell r="H3513" t="str">
            <v>DRFRESH</v>
          </cell>
          <cell r="I3513">
            <v>24.684152740000027</v>
          </cell>
          <cell r="J3513">
            <v>24.684152740000027</v>
          </cell>
          <cell r="K3513" t="str">
            <v>Small Cap</v>
          </cell>
        </row>
        <row r="3514">
          <cell r="C3514" t="str">
            <v>INE788M01017</v>
          </cell>
          <cell r="D3514" t="str">
            <v>COCHMAL</v>
          </cell>
          <cell r="E3514">
            <v>24.661890933999999</v>
          </cell>
          <cell r="J3514">
            <v>24.661890933999999</v>
          </cell>
          <cell r="K3514" t="str">
            <v>Small Cap</v>
          </cell>
        </row>
        <row r="3515">
          <cell r="C3515" t="str">
            <v>INE723N01012</v>
          </cell>
          <cell r="D3515" t="str">
            <v>PRIMAIN</v>
          </cell>
          <cell r="E3515">
            <v>24.605444261000002</v>
          </cell>
          <cell r="J3515">
            <v>24.605444261000002</v>
          </cell>
          <cell r="K3515" t="str">
            <v>Small Cap</v>
          </cell>
        </row>
        <row r="3516">
          <cell r="C3516" t="str">
            <v>INE574I01035</v>
          </cell>
          <cell r="D3516" t="str">
            <v>ARCOTECH</v>
          </cell>
          <cell r="E3516">
            <v>24.57</v>
          </cell>
          <cell r="J3516">
            <v>24.57</v>
          </cell>
          <cell r="K3516" t="str">
            <v>Small Cap</v>
          </cell>
        </row>
        <row r="3517">
          <cell r="C3517" t="str">
            <v>INE165F01020</v>
          </cell>
          <cell r="D3517" t="str">
            <v>GEMSPIN</v>
          </cell>
          <cell r="E3517">
            <v>24.568754371000001</v>
          </cell>
          <cell r="J3517">
            <v>24.568754371000001</v>
          </cell>
          <cell r="K3517" t="str">
            <v>Small Cap</v>
          </cell>
        </row>
        <row r="3518">
          <cell r="C3518" t="str">
            <v>INE0LKQ01012</v>
          </cell>
          <cell r="D3518" t="str">
            <v>COMMAND</v>
          </cell>
          <cell r="E3518">
            <v>24.547514499999998</v>
          </cell>
          <cell r="J3518">
            <v>24.547514499999998</v>
          </cell>
          <cell r="K3518" t="str">
            <v>Small Cap</v>
          </cell>
        </row>
        <row r="3519">
          <cell r="C3519" t="str">
            <v>INE177D01020</v>
          </cell>
          <cell r="D3519" t="str">
            <v>INTERDIGI</v>
          </cell>
          <cell r="E3519">
            <v>24.510015072999998</v>
          </cell>
          <cell r="J3519">
            <v>24.510015072999998</v>
          </cell>
          <cell r="K3519" t="str">
            <v>Small Cap</v>
          </cell>
        </row>
        <row r="3520">
          <cell r="C3520" t="str">
            <v>INE299C01024</v>
          </cell>
          <cell r="D3520" t="str">
            <v>KGL</v>
          </cell>
          <cell r="E3520">
            <v>24.473439552000002</v>
          </cell>
          <cell r="J3520">
            <v>24.473439552000002</v>
          </cell>
          <cell r="K3520" t="str">
            <v>Small Cap</v>
          </cell>
        </row>
        <row r="3521">
          <cell r="C3521" t="str">
            <v>INE0JNA01014</v>
          </cell>
          <cell r="D3521" t="str">
            <v>SSTL</v>
          </cell>
          <cell r="E3521">
            <v>24.450149488000001</v>
          </cell>
          <cell r="J3521">
            <v>24.450149488000001</v>
          </cell>
          <cell r="K3521" t="str">
            <v>Small Cap</v>
          </cell>
        </row>
        <row r="3522">
          <cell r="C3522" t="str">
            <v>INE808C01014</v>
          </cell>
          <cell r="D3522" t="str">
            <v>UNISTRMU</v>
          </cell>
          <cell r="E3522">
            <v>24.286452359000002</v>
          </cell>
          <cell r="J3522">
            <v>24.286452359000002</v>
          </cell>
          <cell r="K3522" t="str">
            <v>Small Cap</v>
          </cell>
        </row>
        <row r="3523">
          <cell r="C3523" t="str">
            <v>INE336Q01016</v>
          </cell>
          <cell r="D3523" t="str">
            <v>BHANDERI</v>
          </cell>
          <cell r="E3523">
            <v>24.264940552999999</v>
          </cell>
          <cell r="J3523">
            <v>24.264940552999999</v>
          </cell>
          <cell r="K3523" t="str">
            <v>Small Cap</v>
          </cell>
        </row>
        <row r="3524">
          <cell r="C3524" t="str">
            <v>INE579N01018</v>
          </cell>
          <cell r="D3524" t="str">
            <v>SAMSRITA</v>
          </cell>
          <cell r="E3524">
            <v>24.22692262</v>
          </cell>
          <cell r="H3524" t="str">
            <v>SAMSRITA</v>
          </cell>
          <cell r="I3524">
            <v>24.272925728032785</v>
          </cell>
          <cell r="J3524">
            <v>24.249924174016392</v>
          </cell>
          <cell r="K3524" t="str">
            <v>Small Cap</v>
          </cell>
        </row>
        <row r="3525">
          <cell r="C3525" t="str">
            <v>INE876A01015</v>
          </cell>
          <cell r="D3525" t="str">
            <v>OASISEC</v>
          </cell>
          <cell r="E3525">
            <v>24.233706504000001</v>
          </cell>
          <cell r="J3525">
            <v>24.233706504000001</v>
          </cell>
          <cell r="K3525" t="str">
            <v>Small Cap</v>
          </cell>
        </row>
        <row r="3526">
          <cell r="C3526" t="str">
            <v>INE344D01018</v>
          </cell>
          <cell r="D3526" t="str">
            <v>KAMANWALA</v>
          </cell>
          <cell r="E3526">
            <v>24.204945011000003</v>
          </cell>
          <cell r="J3526">
            <v>24.204945011000003</v>
          </cell>
          <cell r="K3526" t="str">
            <v>Small Cap</v>
          </cell>
        </row>
        <row r="3527">
          <cell r="C3527" t="str">
            <v>INE02ZJ01013</v>
          </cell>
          <cell r="H3527" t="str">
            <v>MILIAIND</v>
          </cell>
          <cell r="I3527">
            <v>24.176249999999985</v>
          </cell>
          <cell r="J3527">
            <v>24.176249999999985</v>
          </cell>
          <cell r="K3527" t="str">
            <v>Small Cap</v>
          </cell>
        </row>
        <row r="3528">
          <cell r="C3528" t="str">
            <v>INE143H01015</v>
          </cell>
          <cell r="D3528" t="str">
            <v>KSK</v>
          </cell>
          <cell r="E3528">
            <v>24.167189118</v>
          </cell>
          <cell r="J3528">
            <v>24.167189118</v>
          </cell>
          <cell r="K3528" t="str">
            <v>Small Cap</v>
          </cell>
        </row>
        <row r="3529">
          <cell r="C3529" t="str">
            <v>INE534D01014</v>
          </cell>
          <cell r="D3529" t="str">
            <v>RITESHIN</v>
          </cell>
          <cell r="E3529">
            <v>24.131196224</v>
          </cell>
          <cell r="J3529">
            <v>24.131196224</v>
          </cell>
          <cell r="K3529" t="str">
            <v>Small Cap</v>
          </cell>
        </row>
        <row r="3530">
          <cell r="C3530" t="str">
            <v>INE117C01010</v>
          </cell>
          <cell r="D3530" t="str">
            <v>CITYMAN</v>
          </cell>
          <cell r="E3530">
            <v>24.109593330000003</v>
          </cell>
          <cell r="J3530">
            <v>24.109593330000003</v>
          </cell>
          <cell r="K3530" t="str">
            <v>Small Cap</v>
          </cell>
        </row>
        <row r="3531">
          <cell r="C3531" t="str">
            <v>INE074H01012</v>
          </cell>
          <cell r="D3531" t="str">
            <v>SARTHAKIND</v>
          </cell>
          <cell r="E3531">
            <v>24.092881969</v>
          </cell>
          <cell r="J3531">
            <v>24.092881969</v>
          </cell>
          <cell r="K3531" t="str">
            <v>Small Cap</v>
          </cell>
        </row>
        <row r="3532">
          <cell r="C3532" t="str">
            <v>INE414B01021</v>
          </cell>
          <cell r="F3532" t="str">
            <v>ANTGRAPHIC</v>
          </cell>
          <cell r="G3532">
            <v>24</v>
          </cell>
          <cell r="J3532">
            <v>24</v>
          </cell>
          <cell r="K3532" t="str">
            <v>Small Cap</v>
          </cell>
        </row>
        <row r="3533">
          <cell r="C3533" t="str">
            <v>INE966Q01010</v>
          </cell>
          <cell r="D3533" t="str">
            <v>HILIKS</v>
          </cell>
          <cell r="E3533">
            <v>23.944878049</v>
          </cell>
          <cell r="H3533" t="str">
            <v>HILIKS</v>
          </cell>
          <cell r="I3533">
            <v>23.959918032786881</v>
          </cell>
          <cell r="J3533">
            <v>23.952398040893442</v>
          </cell>
          <cell r="K3533" t="str">
            <v>Small Cap</v>
          </cell>
        </row>
        <row r="3534">
          <cell r="C3534" t="str">
            <v>INE0AU701018</v>
          </cell>
          <cell r="D3534" t="str">
            <v>ICLORGANIC</v>
          </cell>
          <cell r="E3534">
            <v>23.92451685</v>
          </cell>
          <cell r="J3534">
            <v>23.92451685</v>
          </cell>
          <cell r="K3534" t="str">
            <v>Small Cap</v>
          </cell>
        </row>
        <row r="3535">
          <cell r="C3535" t="str">
            <v>INE216B01012</v>
          </cell>
          <cell r="D3535" t="str">
            <v>YASHMGM</v>
          </cell>
          <cell r="E3535">
            <v>23.918861788999997</v>
          </cell>
          <cell r="J3535">
            <v>23.918861788999997</v>
          </cell>
          <cell r="K3535" t="str">
            <v>Small Cap</v>
          </cell>
        </row>
        <row r="3536">
          <cell r="C3536" t="str">
            <v>INE167B01025</v>
          </cell>
          <cell r="D3536" t="str">
            <v>ACIIN</v>
          </cell>
          <cell r="E3536">
            <v>23.848966699999998</v>
          </cell>
          <cell r="J3536">
            <v>23.848966699999998</v>
          </cell>
          <cell r="K3536" t="str">
            <v>Small Cap</v>
          </cell>
        </row>
        <row r="3537">
          <cell r="C3537" t="str">
            <v>INE0E5R01017</v>
          </cell>
          <cell r="D3537" t="str">
            <v>NVENTURES</v>
          </cell>
          <cell r="E3537">
            <v>23.835907805000002</v>
          </cell>
          <cell r="J3537">
            <v>23.835907805000002</v>
          </cell>
          <cell r="K3537" t="str">
            <v>Small Cap</v>
          </cell>
        </row>
        <row r="3538">
          <cell r="C3538" t="str">
            <v>INE874E01012</v>
          </cell>
          <cell r="D3538" t="str">
            <v>DAL</v>
          </cell>
          <cell r="E3538">
            <v>23.802510000000002</v>
          </cell>
          <cell r="J3538">
            <v>23.802510000000002</v>
          </cell>
          <cell r="K3538" t="str">
            <v>Small Cap</v>
          </cell>
        </row>
        <row r="3539">
          <cell r="C3539" t="str">
            <v>INE808A01018</v>
          </cell>
          <cell r="D3539" t="str">
            <v>VALSONQ</v>
          </cell>
          <cell r="E3539">
            <v>23.776445034000002</v>
          </cell>
          <cell r="J3539">
            <v>23.776445034000002</v>
          </cell>
          <cell r="K3539" t="str">
            <v>Small Cap</v>
          </cell>
        </row>
        <row r="3540">
          <cell r="C3540" t="str">
            <v>INE137B01010</v>
          </cell>
          <cell r="H3540" t="str">
            <v>INTERTEC</v>
          </cell>
          <cell r="I3540">
            <v>23.702904225000069</v>
          </cell>
          <cell r="J3540">
            <v>23.702904225000069</v>
          </cell>
          <cell r="K3540" t="str">
            <v>Small Cap</v>
          </cell>
        </row>
        <row r="3541">
          <cell r="C3541" t="str">
            <v>INE058D01030</v>
          </cell>
          <cell r="D3541" t="str">
            <v>JAIPAN</v>
          </cell>
          <cell r="E3541">
            <v>23.630135461000002</v>
          </cell>
          <cell r="J3541">
            <v>23.630135461000002</v>
          </cell>
          <cell r="K3541" t="str">
            <v>Small Cap</v>
          </cell>
        </row>
        <row r="3542">
          <cell r="C3542" t="str">
            <v>INE084C01012</v>
          </cell>
          <cell r="D3542" t="str">
            <v>POLOHOT</v>
          </cell>
          <cell r="E3542">
            <v>23.545536049000003</v>
          </cell>
          <cell r="J3542">
            <v>23.545536049000003</v>
          </cell>
          <cell r="K3542" t="str">
            <v>Small Cap</v>
          </cell>
        </row>
        <row r="3543">
          <cell r="C3543" t="str">
            <v>INE414L01012</v>
          </cell>
          <cell r="D3543" t="str">
            <v>NUWAY</v>
          </cell>
          <cell r="E3543">
            <v>23.513563537</v>
          </cell>
          <cell r="J3543">
            <v>23.513563537</v>
          </cell>
          <cell r="K3543" t="str">
            <v>Small Cap</v>
          </cell>
        </row>
        <row r="3544">
          <cell r="C3544" t="str">
            <v>INE754B01012</v>
          </cell>
          <cell r="D3544" t="str">
            <v>RAGHUTOB</v>
          </cell>
          <cell r="E3544">
            <v>23.501170731999999</v>
          </cell>
          <cell r="J3544">
            <v>23.501170731999999</v>
          </cell>
          <cell r="K3544" t="str">
            <v>Small Cap</v>
          </cell>
        </row>
        <row r="3545">
          <cell r="C3545" t="str">
            <v>INE552N01023</v>
          </cell>
          <cell r="D3545" t="str">
            <v>RKDAGRRTL</v>
          </cell>
          <cell r="E3545">
            <v>23.442802642</v>
          </cell>
          <cell r="J3545">
            <v>23.442802642</v>
          </cell>
          <cell r="K3545" t="str">
            <v>Small Cap</v>
          </cell>
        </row>
        <row r="3546">
          <cell r="C3546" t="str">
            <v>INE456N01019</v>
          </cell>
          <cell r="D3546" t="str">
            <v>COMCL</v>
          </cell>
          <cell r="E3546">
            <v>23.365418049000002</v>
          </cell>
          <cell r="J3546">
            <v>23.365418049000002</v>
          </cell>
          <cell r="K3546" t="str">
            <v>Small Cap</v>
          </cell>
        </row>
        <row r="3547">
          <cell r="C3547" t="str">
            <v>INE376C01020</v>
          </cell>
          <cell r="D3547" t="str">
            <v>SPENTEX</v>
          </cell>
          <cell r="E3547">
            <v>23.340729100000001</v>
          </cell>
          <cell r="J3547">
            <v>23.340729100000001</v>
          </cell>
          <cell r="K3547" t="str">
            <v>Small Cap</v>
          </cell>
        </row>
        <row r="3548">
          <cell r="C3548" t="str">
            <v>INE836C01015</v>
          </cell>
          <cell r="D3548" t="str">
            <v>FRUTION</v>
          </cell>
          <cell r="E3548">
            <v>23.259284553000001</v>
          </cell>
          <cell r="J3548">
            <v>23.259284553000001</v>
          </cell>
          <cell r="K3548" t="str">
            <v>Small Cap</v>
          </cell>
        </row>
        <row r="3549">
          <cell r="C3549" t="str">
            <v>INE817D01013</v>
          </cell>
          <cell r="D3549" t="str">
            <v>AAGAMCAP</v>
          </cell>
          <cell r="E3549">
            <v>23.25</v>
          </cell>
          <cell r="J3549">
            <v>23.25</v>
          </cell>
          <cell r="K3549" t="str">
            <v>Small Cap</v>
          </cell>
        </row>
        <row r="3550">
          <cell r="C3550" t="str">
            <v>INE03WT01017</v>
          </cell>
          <cell r="D3550" t="str">
            <v>ROOPSHRI</v>
          </cell>
          <cell r="E3550">
            <v>23.241831440999999</v>
          </cell>
          <cell r="J3550">
            <v>23.241831440999999</v>
          </cell>
          <cell r="K3550" t="str">
            <v>Small Cap</v>
          </cell>
        </row>
        <row r="3551">
          <cell r="C3551" t="str">
            <v>INE540A01017</v>
          </cell>
          <cell r="D3551" t="str">
            <v>GLFL</v>
          </cell>
          <cell r="E3551">
            <v>23.332790849000002</v>
          </cell>
          <cell r="F3551" t="str">
            <v>GLFL</v>
          </cell>
          <cell r="G3551">
            <v>23</v>
          </cell>
          <cell r="J3551">
            <v>23.166395424500003</v>
          </cell>
          <cell r="K3551" t="str">
            <v>Small Cap</v>
          </cell>
        </row>
        <row r="3552">
          <cell r="C3552" t="str">
            <v>INE602C01011</v>
          </cell>
          <cell r="D3552" t="str">
            <v>KJMCCORP</v>
          </cell>
          <cell r="E3552">
            <v>23.107450544999999</v>
          </cell>
          <cell r="J3552">
            <v>23.107450544999999</v>
          </cell>
          <cell r="K3552" t="str">
            <v>Small Cap</v>
          </cell>
        </row>
        <row r="3553">
          <cell r="C3553" t="str">
            <v>INE729C01020</v>
          </cell>
          <cell r="D3553" t="str">
            <v>PURSHOTTAM</v>
          </cell>
          <cell r="E3553">
            <v>23.079213372999998</v>
          </cell>
          <cell r="J3553">
            <v>23.079213372999998</v>
          </cell>
          <cell r="K3553" t="str">
            <v>Small Cap</v>
          </cell>
        </row>
        <row r="3554">
          <cell r="C3554" t="str">
            <v>INE06CG01019</v>
          </cell>
          <cell r="D3554" t="str">
            <v>WORL</v>
          </cell>
          <cell r="E3554">
            <v>23.036365755999999</v>
          </cell>
          <cell r="J3554">
            <v>23.036365755999999</v>
          </cell>
          <cell r="K3554" t="str">
            <v>Small Cap</v>
          </cell>
        </row>
        <row r="3555">
          <cell r="C3555" t="str">
            <v>INE627A01012</v>
          </cell>
          <cell r="D3555" t="str">
            <v>SBIHOMEFIN</v>
          </cell>
          <cell r="E3555">
            <v>23.024999999999999</v>
          </cell>
          <cell r="J3555">
            <v>23.024999999999999</v>
          </cell>
          <cell r="K3555" t="str">
            <v>Small Cap</v>
          </cell>
        </row>
        <row r="3556">
          <cell r="C3556" t="str">
            <v>INE759C01019</v>
          </cell>
          <cell r="D3556" t="str">
            <v>AJCON</v>
          </cell>
          <cell r="E3556">
            <v>23.020879548</v>
          </cell>
          <cell r="J3556">
            <v>23.020879548</v>
          </cell>
          <cell r="K3556" t="str">
            <v>Small Cap</v>
          </cell>
        </row>
        <row r="3557">
          <cell r="C3557" t="str">
            <v>INE407F01018</v>
          </cell>
          <cell r="D3557" t="str">
            <v>EASYFIN</v>
          </cell>
          <cell r="E3557">
            <v>23.003050000000002</v>
          </cell>
          <cell r="J3557">
            <v>23.003050000000002</v>
          </cell>
          <cell r="K3557" t="str">
            <v>Small Cap</v>
          </cell>
        </row>
        <row r="3558">
          <cell r="C3558" t="str">
            <v>INE360D01014</v>
          </cell>
          <cell r="D3558" t="str">
            <v>TRANSFRE</v>
          </cell>
          <cell r="E3558">
            <v>22.927325843999999</v>
          </cell>
          <cell r="J3558">
            <v>22.927325843999999</v>
          </cell>
          <cell r="K3558" t="str">
            <v>Small Cap</v>
          </cell>
        </row>
        <row r="3559">
          <cell r="C3559" t="str">
            <v>INE554R01020</v>
          </cell>
          <cell r="D3559" t="str">
            <v>KARNAVATI</v>
          </cell>
          <cell r="E3559">
            <v>22.905012194999998</v>
          </cell>
          <cell r="J3559">
            <v>22.905012194999998</v>
          </cell>
          <cell r="K3559" t="str">
            <v>Small Cap</v>
          </cell>
        </row>
        <row r="3560">
          <cell r="C3560" t="str">
            <v>INE546I01017</v>
          </cell>
          <cell r="D3560" t="str">
            <v>ETT</v>
          </cell>
          <cell r="E3560">
            <v>22.857837416999999</v>
          </cell>
          <cell r="J3560">
            <v>22.857837416999999</v>
          </cell>
          <cell r="K3560" t="str">
            <v>Small Cap</v>
          </cell>
        </row>
        <row r="3561">
          <cell r="C3561" t="str">
            <v>INE280F01019</v>
          </cell>
          <cell r="D3561" t="str">
            <v>JAINEX</v>
          </cell>
          <cell r="E3561">
            <v>22.855346415</v>
          </cell>
          <cell r="J3561">
            <v>22.855346415</v>
          </cell>
          <cell r="K3561" t="str">
            <v>Small Cap</v>
          </cell>
        </row>
        <row r="3562">
          <cell r="C3562" t="str">
            <v>INE204Y01010</v>
          </cell>
          <cell r="D3562" t="str">
            <v>SBRANDS</v>
          </cell>
          <cell r="E3562">
            <v>22.836012421</v>
          </cell>
          <cell r="J3562">
            <v>22.836012421</v>
          </cell>
          <cell r="K3562" t="str">
            <v>Small Cap</v>
          </cell>
        </row>
        <row r="3563">
          <cell r="C3563" t="str">
            <v>INE993I01011</v>
          </cell>
          <cell r="D3563" t="str">
            <v>ENBETRD</v>
          </cell>
          <cell r="E3563">
            <v>22.817219643000001</v>
          </cell>
          <cell r="J3563">
            <v>22.817219643000001</v>
          </cell>
          <cell r="K3563" t="str">
            <v>Small Cap</v>
          </cell>
        </row>
        <row r="3564">
          <cell r="C3564" t="str">
            <v>INE0C5901014</v>
          </cell>
          <cell r="D3564" t="str">
            <v>AAPLUSTRAD</v>
          </cell>
          <cell r="E3564">
            <v>22.790176220999999</v>
          </cell>
          <cell r="J3564">
            <v>22.790176220999999</v>
          </cell>
          <cell r="K3564" t="str">
            <v>Small Cap</v>
          </cell>
        </row>
        <row r="3565">
          <cell r="C3565" t="str">
            <v>INE0RIQ01013</v>
          </cell>
          <cell r="D3565" t="str">
            <v xml:space="preserve">ASSOCIATED </v>
          </cell>
          <cell r="E3565">
            <v>22.732612499999998</v>
          </cell>
          <cell r="J3565">
            <v>22.732612499999998</v>
          </cell>
          <cell r="K3565" t="str">
            <v>Small Cap</v>
          </cell>
        </row>
        <row r="3566">
          <cell r="C3566" t="str">
            <v>INE490Z01012</v>
          </cell>
          <cell r="D3566" t="str">
            <v>ANUROOP</v>
          </cell>
          <cell r="E3566">
            <v>22.722679618000001</v>
          </cell>
          <cell r="J3566">
            <v>22.722679618000001</v>
          </cell>
          <cell r="K3566" t="str">
            <v>Small Cap</v>
          </cell>
        </row>
        <row r="3567">
          <cell r="C3567" t="str">
            <v>INE602D01027</v>
          </cell>
          <cell r="D3567" t="str">
            <v>SANBLUE</v>
          </cell>
          <cell r="E3567">
            <v>22.655066026</v>
          </cell>
          <cell r="J3567">
            <v>22.655066026</v>
          </cell>
          <cell r="K3567" t="str">
            <v>Small Cap</v>
          </cell>
        </row>
        <row r="3568">
          <cell r="C3568" t="str">
            <v>INE02AP01013</v>
          </cell>
          <cell r="D3568" t="str">
            <v>RONI</v>
          </cell>
          <cell r="E3568">
            <v>22.576031827000001</v>
          </cell>
          <cell r="J3568">
            <v>22.576031827000001</v>
          </cell>
          <cell r="K3568" t="str">
            <v>Small Cap</v>
          </cell>
        </row>
        <row r="3569">
          <cell r="C3569" t="str">
            <v>INE063601012</v>
          </cell>
          <cell r="D3569" t="str">
            <v>GIANLIFE</v>
          </cell>
          <cell r="E3569">
            <v>22.500886133000002</v>
          </cell>
          <cell r="J3569">
            <v>22.500886133000002</v>
          </cell>
          <cell r="K3569" t="str">
            <v>Small Cap</v>
          </cell>
        </row>
        <row r="3570">
          <cell r="C3570" t="str">
            <v>INE0NLJ01011</v>
          </cell>
          <cell r="D3570" t="str">
            <v>LABELKRAFT</v>
          </cell>
          <cell r="E3570">
            <v>22.485772813000001</v>
          </cell>
          <cell r="J3570">
            <v>22.485772813000001</v>
          </cell>
          <cell r="K3570" t="str">
            <v>Small Cap</v>
          </cell>
        </row>
        <row r="3571">
          <cell r="C3571" t="str">
            <v>INE538D01015</v>
          </cell>
          <cell r="D3571" t="str">
            <v>SHKARTP</v>
          </cell>
          <cell r="E3571">
            <v>22.464970244</v>
          </cell>
          <cell r="J3571">
            <v>22.464970244</v>
          </cell>
          <cell r="K3571" t="str">
            <v>Small Cap</v>
          </cell>
        </row>
        <row r="3572">
          <cell r="C3572" t="str">
            <v>INE332Q01015</v>
          </cell>
          <cell r="D3572" t="str">
            <v>KAPILRAJ</v>
          </cell>
          <cell r="E3572">
            <v>21.512013638999999</v>
          </cell>
          <cell r="H3572" t="str">
            <v>KAPILRAJ</v>
          </cell>
          <cell r="I3572">
            <v>23.366763934426228</v>
          </cell>
          <cell r="J3572">
            <v>22.439388786713113</v>
          </cell>
          <cell r="K3572" t="str">
            <v>Small Cap</v>
          </cell>
        </row>
        <row r="3573">
          <cell r="C3573" t="str">
            <v>INE0BDU01028</v>
          </cell>
          <cell r="D3573" t="str">
            <v>ROJL</v>
          </cell>
          <cell r="E3573">
            <v>22.426471904</v>
          </cell>
          <cell r="J3573">
            <v>22.426471904</v>
          </cell>
          <cell r="K3573" t="str">
            <v>Small Cap</v>
          </cell>
        </row>
        <row r="3574">
          <cell r="C3574" t="str">
            <v>INE501C01015</v>
          </cell>
          <cell r="D3574" t="str">
            <v>OMKARPH</v>
          </cell>
          <cell r="E3574">
            <v>22.374813659000001</v>
          </cell>
          <cell r="J3574">
            <v>22.374813659000001</v>
          </cell>
          <cell r="K3574" t="str">
            <v>Small Cap</v>
          </cell>
        </row>
        <row r="3575">
          <cell r="C3575" t="str">
            <v>INE0PYT01018</v>
          </cell>
          <cell r="D3575" t="str">
            <v>EUPHORIAIT</v>
          </cell>
          <cell r="E3575">
            <v>22.364325113</v>
          </cell>
          <cell r="J3575">
            <v>22.364325113</v>
          </cell>
          <cell r="K3575" t="str">
            <v>Small Cap</v>
          </cell>
        </row>
        <row r="3576">
          <cell r="C3576" t="str">
            <v>INE844D01017</v>
          </cell>
          <cell r="D3576" t="str">
            <v>MITSHI</v>
          </cell>
          <cell r="E3576">
            <v>22.330465041</v>
          </cell>
          <cell r="J3576">
            <v>22.330465041</v>
          </cell>
          <cell r="K3576" t="str">
            <v>Small Cap</v>
          </cell>
        </row>
        <row r="3577">
          <cell r="C3577" t="str">
            <v>INE049E01011</v>
          </cell>
          <cell r="H3577" t="str">
            <v>BALAJIAGRO</v>
          </cell>
          <cell r="I3577">
            <v>22.317670450000012</v>
          </cell>
          <cell r="J3577">
            <v>22.317670450000012</v>
          </cell>
          <cell r="K3577" t="str">
            <v>Small Cap</v>
          </cell>
        </row>
        <row r="3578">
          <cell r="C3578" t="str">
            <v>INE0MKO01015</v>
          </cell>
          <cell r="D3578" t="str">
            <v>REETECH</v>
          </cell>
          <cell r="E3578">
            <v>22.303107499999999</v>
          </cell>
          <cell r="J3578">
            <v>22.303107499999999</v>
          </cell>
          <cell r="K3578" t="str">
            <v>Small Cap</v>
          </cell>
        </row>
        <row r="3579">
          <cell r="C3579" t="str">
            <v>INE366C01013</v>
          </cell>
          <cell r="D3579" t="str">
            <v>ACSTECH</v>
          </cell>
          <cell r="E3579">
            <v>22.269212100000001</v>
          </cell>
          <cell r="J3579">
            <v>22.269212100000001</v>
          </cell>
          <cell r="K3579" t="str">
            <v>Small Cap</v>
          </cell>
        </row>
        <row r="3580">
          <cell r="C3580" t="str">
            <v>INE228E01011</v>
          </cell>
          <cell r="H3580" t="str">
            <v>CHITRAKUT</v>
          </cell>
          <cell r="I3580">
            <v>22.252793919999963</v>
          </cell>
          <cell r="J3580">
            <v>22.252793919999963</v>
          </cell>
          <cell r="K3580" t="str">
            <v>Small Cap</v>
          </cell>
        </row>
        <row r="3581">
          <cell r="C3581" t="str">
            <v>INE173J01018</v>
          </cell>
          <cell r="D3581" t="str">
            <v>SRMENERGY</v>
          </cell>
          <cell r="E3581">
            <v>22.209890244</v>
          </cell>
          <cell r="J3581">
            <v>22.209890244</v>
          </cell>
          <cell r="K3581" t="str">
            <v>Small Cap</v>
          </cell>
        </row>
        <row r="3582">
          <cell r="C3582" t="str">
            <v>INE026E01019</v>
          </cell>
          <cell r="H3582" t="str">
            <v>ACESTONE</v>
          </cell>
          <cell r="I3582">
            <v>22.200034499999997</v>
          </cell>
          <cell r="J3582">
            <v>22.200034499999997</v>
          </cell>
          <cell r="K3582" t="str">
            <v>Small Cap</v>
          </cell>
        </row>
        <row r="3583">
          <cell r="C3583" t="str">
            <v>INE871L01013</v>
          </cell>
          <cell r="D3583" t="str">
            <v>TVVISION</v>
          </cell>
          <cell r="E3583">
            <v>22.300767207</v>
          </cell>
          <cell r="F3583" t="str">
            <v>TVVISION</v>
          </cell>
          <cell r="G3583">
            <v>22</v>
          </cell>
          <cell r="J3583">
            <v>22.1503836035</v>
          </cell>
          <cell r="K3583" t="str">
            <v>Small Cap</v>
          </cell>
        </row>
        <row r="3584">
          <cell r="C3584" t="str">
            <v>INE04T901017</v>
          </cell>
          <cell r="D3584" t="str">
            <v>KAHAN</v>
          </cell>
          <cell r="E3584">
            <v>22.089053659000001</v>
          </cell>
          <cell r="J3584">
            <v>22.089053659000001</v>
          </cell>
          <cell r="K3584" t="str">
            <v>Small Cap</v>
          </cell>
        </row>
        <row r="3585">
          <cell r="C3585" t="str">
            <v>INE0MC401013</v>
          </cell>
          <cell r="D3585" t="str">
            <v>DPL</v>
          </cell>
          <cell r="E3585">
            <v>22.041315906999998</v>
          </cell>
          <cell r="J3585">
            <v>22.041315906999998</v>
          </cell>
          <cell r="K3585" t="str">
            <v>Small Cap</v>
          </cell>
        </row>
        <row r="3586">
          <cell r="C3586" t="str">
            <v>INE651L01019</v>
          </cell>
          <cell r="H3586" t="str">
            <v>MILIND</v>
          </cell>
          <cell r="I3586">
            <v>22.034250000000018</v>
          </cell>
          <cell r="J3586">
            <v>22.034250000000018</v>
          </cell>
          <cell r="K3586" t="str">
            <v>Small Cap</v>
          </cell>
        </row>
        <row r="3587">
          <cell r="C3587" t="str">
            <v>INE181U01018</v>
          </cell>
          <cell r="D3587" t="str">
            <v>CFL</v>
          </cell>
          <cell r="E3587">
            <v>21.920982038999998</v>
          </cell>
          <cell r="J3587">
            <v>21.920982038999998</v>
          </cell>
          <cell r="K3587" t="str">
            <v>Small Cap</v>
          </cell>
        </row>
        <row r="3588">
          <cell r="C3588" t="str">
            <v>INE457C01010</v>
          </cell>
          <cell r="D3588" t="str">
            <v>DYNAMIND</v>
          </cell>
          <cell r="E3588">
            <v>21.861510402</v>
          </cell>
          <cell r="J3588">
            <v>21.861510402</v>
          </cell>
          <cell r="K3588" t="str">
            <v>Small Cap</v>
          </cell>
        </row>
        <row r="3589">
          <cell r="C3589" t="str">
            <v>INE926R01012</v>
          </cell>
          <cell r="D3589" t="str">
            <v>UCIL</v>
          </cell>
          <cell r="E3589">
            <v>21.745623252000001</v>
          </cell>
          <cell r="J3589">
            <v>21.745623252000001</v>
          </cell>
          <cell r="K3589" t="str">
            <v>Small Cap</v>
          </cell>
        </row>
        <row r="3590">
          <cell r="C3590" t="str">
            <v>INE348I01018</v>
          </cell>
          <cell r="D3590" t="str">
            <v>BERVINL</v>
          </cell>
          <cell r="E3590">
            <v>21.719825178000001</v>
          </cell>
          <cell r="J3590">
            <v>21.719825178000001</v>
          </cell>
          <cell r="K3590" t="str">
            <v>Small Cap</v>
          </cell>
        </row>
        <row r="3591">
          <cell r="C3591" t="str">
            <v>INE931B01016</v>
          </cell>
          <cell r="D3591" t="str">
            <v>HOWARHO</v>
          </cell>
          <cell r="E3591">
            <v>21.707271944999999</v>
          </cell>
          <cell r="J3591">
            <v>21.707271944999999</v>
          </cell>
          <cell r="K3591" t="str">
            <v>Small Cap</v>
          </cell>
        </row>
        <row r="3592">
          <cell r="C3592" t="str">
            <v>INE015E01012</v>
          </cell>
          <cell r="D3592" t="str">
            <v>PARAGONF</v>
          </cell>
          <cell r="E3592">
            <v>21.655719512000001</v>
          </cell>
          <cell r="J3592">
            <v>21.655719512000001</v>
          </cell>
          <cell r="K3592" t="str">
            <v>Small Cap</v>
          </cell>
        </row>
        <row r="3593">
          <cell r="C3593" t="str">
            <v>INE118Q01018</v>
          </cell>
          <cell r="D3593" t="str">
            <v>OPCHAINS</v>
          </cell>
          <cell r="E3593">
            <v>21.641934552999999</v>
          </cell>
          <cell r="J3593">
            <v>21.641934552999999</v>
          </cell>
          <cell r="K3593" t="str">
            <v>Small Cap</v>
          </cell>
        </row>
        <row r="3594">
          <cell r="C3594" t="str">
            <v>INE642P01019</v>
          </cell>
          <cell r="D3594" t="str">
            <v>DIDL</v>
          </cell>
          <cell r="E3594">
            <v>21.361112500000001</v>
          </cell>
          <cell r="J3594">
            <v>21.361112500000001</v>
          </cell>
          <cell r="K3594" t="str">
            <v>Small Cap</v>
          </cell>
        </row>
        <row r="3595">
          <cell r="C3595" t="str">
            <v>INE103F01013</v>
          </cell>
          <cell r="H3595" t="str">
            <v>SPMLINDIA</v>
          </cell>
          <cell r="I3595">
            <v>21.346454380000036</v>
          </cell>
          <cell r="J3595">
            <v>21.346454380000036</v>
          </cell>
          <cell r="K3595" t="str">
            <v>Small Cap</v>
          </cell>
        </row>
        <row r="3596">
          <cell r="C3596" t="str">
            <v>INE266S01011</v>
          </cell>
          <cell r="D3596" t="str">
            <v>SMEL</v>
          </cell>
          <cell r="E3596">
            <v>21.345634146000002</v>
          </cell>
          <cell r="J3596">
            <v>21.345634146000002</v>
          </cell>
          <cell r="K3596" t="str">
            <v>Small Cap</v>
          </cell>
        </row>
        <row r="3597">
          <cell r="C3597" t="str">
            <v>INE102F01015</v>
          </cell>
          <cell r="D3597" t="str">
            <v>SPCAPIT</v>
          </cell>
          <cell r="E3597">
            <v>21.278446672000001</v>
          </cell>
          <cell r="J3597">
            <v>21.278446672000001</v>
          </cell>
          <cell r="K3597" t="str">
            <v>Small Cap</v>
          </cell>
        </row>
        <row r="3598">
          <cell r="C3598" t="str">
            <v>INE0L3501015</v>
          </cell>
          <cell r="D3598" t="str">
            <v>HEALTHYLIFE</v>
          </cell>
          <cell r="E3598">
            <v>21.261802406999998</v>
          </cell>
          <cell r="J3598">
            <v>21.261802406999998</v>
          </cell>
          <cell r="K3598" t="str">
            <v>Small Cap</v>
          </cell>
        </row>
        <row r="3599">
          <cell r="C3599" t="str">
            <v>INE399S01010</v>
          </cell>
          <cell r="D3599" t="str">
            <v>FRANKLIN</v>
          </cell>
          <cell r="E3599">
            <v>21.181648858999999</v>
          </cell>
          <cell r="J3599">
            <v>21.181648858999999</v>
          </cell>
          <cell r="K3599" t="str">
            <v>Small Cap</v>
          </cell>
        </row>
        <row r="3600">
          <cell r="C3600" t="str">
            <v>INE894J01019</v>
          </cell>
          <cell r="D3600" t="str">
            <v>NEERAJ</v>
          </cell>
          <cell r="E3600">
            <v>21.165788618000001</v>
          </cell>
          <cell r="J3600">
            <v>21.165788618000001</v>
          </cell>
          <cell r="K3600" t="str">
            <v>Small Cap</v>
          </cell>
        </row>
        <row r="3601">
          <cell r="C3601" t="str">
            <v>INE564A01017</v>
          </cell>
          <cell r="D3601" t="str">
            <v>FUTURAPOLY</v>
          </cell>
          <cell r="E3601">
            <v>21.125596415</v>
          </cell>
          <cell r="J3601">
            <v>21.125596415</v>
          </cell>
          <cell r="K3601" t="str">
            <v>Small Cap</v>
          </cell>
        </row>
        <row r="3602">
          <cell r="C3602" t="str">
            <v>INE548D01014</v>
          </cell>
          <cell r="D3602" t="str">
            <v>VELHO</v>
          </cell>
          <cell r="E3602">
            <v>21.123345111999999</v>
          </cell>
          <cell r="J3602">
            <v>21.123345111999999</v>
          </cell>
          <cell r="K3602" t="str">
            <v>Small Cap</v>
          </cell>
        </row>
        <row r="3603">
          <cell r="C3603" t="str">
            <v>INE08JY01013</v>
          </cell>
          <cell r="D3603" t="str">
            <v>NOVATEOR</v>
          </cell>
          <cell r="E3603">
            <v>21.108344352</v>
          </cell>
          <cell r="J3603">
            <v>21.108344352</v>
          </cell>
          <cell r="K3603" t="str">
            <v>Small Cap</v>
          </cell>
        </row>
        <row r="3604">
          <cell r="C3604" t="str">
            <v>INE092301014</v>
          </cell>
          <cell r="D3604" t="str">
            <v>HINDUST</v>
          </cell>
          <cell r="E3604">
            <v>21.068273171000001</v>
          </cell>
          <cell r="J3604">
            <v>21.068273171000001</v>
          </cell>
          <cell r="K3604" t="str">
            <v>Small Cap</v>
          </cell>
        </row>
        <row r="3605">
          <cell r="C3605" t="str">
            <v>INE405N01016</v>
          </cell>
          <cell r="H3605" t="str">
            <v>PHF</v>
          </cell>
          <cell r="I3605">
            <v>21.057611000000009</v>
          </cell>
          <cell r="J3605">
            <v>21.057611000000009</v>
          </cell>
          <cell r="K3605" t="str">
            <v>Small Cap</v>
          </cell>
        </row>
        <row r="3606">
          <cell r="C3606" t="str">
            <v>INE806D01016</v>
          </cell>
          <cell r="D3606" t="str">
            <v>ISHITADR</v>
          </cell>
          <cell r="E3606">
            <v>21.053486731</v>
          </cell>
          <cell r="J3606">
            <v>21.053486731</v>
          </cell>
          <cell r="K3606" t="str">
            <v>Small Cap</v>
          </cell>
        </row>
        <row r="3607">
          <cell r="C3607" t="str">
            <v>INE0NPA01011</v>
          </cell>
          <cell r="D3607" t="str">
            <v>PATRON</v>
          </cell>
          <cell r="E3607">
            <v>21.052151381999998</v>
          </cell>
          <cell r="J3607">
            <v>21.052151381999998</v>
          </cell>
          <cell r="K3607" t="str">
            <v>Small Cap</v>
          </cell>
        </row>
        <row r="3608">
          <cell r="C3608" t="str">
            <v>INE098201036</v>
          </cell>
          <cell r="F3608" t="str">
            <v>VCL</v>
          </cell>
          <cell r="G3608">
            <v>21</v>
          </cell>
          <cell r="J3608">
            <v>21</v>
          </cell>
          <cell r="K3608" t="str">
            <v>Small Cap</v>
          </cell>
        </row>
        <row r="3609">
          <cell r="C3609" t="str">
            <v>INE003B01014</v>
          </cell>
          <cell r="D3609" t="str">
            <v>INTSTOIL</v>
          </cell>
          <cell r="E3609">
            <v>20.976832844</v>
          </cell>
          <cell r="J3609">
            <v>20.976832844</v>
          </cell>
          <cell r="K3609" t="str">
            <v>Small Cap</v>
          </cell>
        </row>
        <row r="3610">
          <cell r="C3610" t="str">
            <v>INE363D01018</v>
          </cell>
          <cell r="D3610" t="str">
            <v>SBFL</v>
          </cell>
          <cell r="E3610">
            <v>20.964337397999998</v>
          </cell>
          <cell r="J3610">
            <v>20.964337397999998</v>
          </cell>
          <cell r="K3610" t="str">
            <v>Small Cap</v>
          </cell>
        </row>
        <row r="3611">
          <cell r="C3611" t="str">
            <v>INE018S01016</v>
          </cell>
          <cell r="D3611" t="str">
            <v>RFLL</v>
          </cell>
          <cell r="E3611">
            <v>20.941788618</v>
          </cell>
          <cell r="H3611" t="str">
            <v>RFLL</v>
          </cell>
          <cell r="I3611">
            <v>20.981967213114764</v>
          </cell>
          <cell r="J3611">
            <v>20.96187791555738</v>
          </cell>
          <cell r="K3611" t="str">
            <v>Small Cap</v>
          </cell>
        </row>
        <row r="3612">
          <cell r="C3612" t="str">
            <v>INE721X01015</v>
          </cell>
          <cell r="D3612" t="str">
            <v>GEL</v>
          </cell>
          <cell r="E3612">
            <v>20.920115243999998</v>
          </cell>
          <cell r="J3612">
            <v>20.920115243999998</v>
          </cell>
          <cell r="K3612" t="str">
            <v>Small Cap</v>
          </cell>
        </row>
        <row r="3613">
          <cell r="C3613" t="str">
            <v>INE513E01024</v>
          </cell>
          <cell r="D3613" t="str">
            <v>RODIUM</v>
          </cell>
          <cell r="E3613">
            <v>20.907867744999997</v>
          </cell>
          <cell r="J3613">
            <v>20.907867744999997</v>
          </cell>
          <cell r="K3613" t="str">
            <v>Small Cap</v>
          </cell>
        </row>
        <row r="3614">
          <cell r="C3614" t="str">
            <v>INE583M01012</v>
          </cell>
          <cell r="D3614" t="str">
            <v>BMAL</v>
          </cell>
          <cell r="E3614">
            <v>20.906942519999998</v>
          </cell>
          <cell r="J3614">
            <v>20.906942519999998</v>
          </cell>
          <cell r="K3614" t="str">
            <v>Small Cap</v>
          </cell>
        </row>
        <row r="3615">
          <cell r="C3615" t="str">
            <v>INE125F01024</v>
          </cell>
          <cell r="D3615" t="str">
            <v>OIVL</v>
          </cell>
          <cell r="E3615">
            <v>20.886199999999999</v>
          </cell>
          <cell r="J3615">
            <v>20.886199999999999</v>
          </cell>
          <cell r="K3615" t="str">
            <v>Small Cap</v>
          </cell>
        </row>
        <row r="3616">
          <cell r="C3616" t="str">
            <v>INE812K01027</v>
          </cell>
          <cell r="D3616" t="str">
            <v>NYSSACORP</v>
          </cell>
          <cell r="E3616">
            <v>20.841463415</v>
          </cell>
          <cell r="J3616">
            <v>20.841463415</v>
          </cell>
          <cell r="K3616" t="str">
            <v>Small Cap</v>
          </cell>
        </row>
        <row r="3617">
          <cell r="C3617" t="str">
            <v>INE356C01022</v>
          </cell>
          <cell r="D3617" t="str">
            <v>BKV</v>
          </cell>
          <cell r="E3617">
            <v>20.833357511000003</v>
          </cell>
          <cell r="J3617">
            <v>20.833357511000003</v>
          </cell>
          <cell r="K3617" t="str">
            <v>Small Cap</v>
          </cell>
        </row>
        <row r="3618">
          <cell r="C3618" t="str">
            <v>INE117S01016</v>
          </cell>
          <cell r="D3618" t="str">
            <v>OCTAVIUSPL</v>
          </cell>
          <cell r="E3618">
            <v>20.788512194999999</v>
          </cell>
          <cell r="J3618">
            <v>20.788512194999999</v>
          </cell>
          <cell r="K3618" t="str">
            <v>Small Cap</v>
          </cell>
        </row>
        <row r="3619">
          <cell r="C3619" t="str">
            <v>INE906C01016</v>
          </cell>
          <cell r="D3619" t="str">
            <v>TARAI</v>
          </cell>
          <cell r="E3619">
            <v>20.782545358</v>
          </cell>
          <cell r="J3619">
            <v>20.782545358</v>
          </cell>
          <cell r="K3619" t="str">
            <v>Small Cap</v>
          </cell>
        </row>
        <row r="3620">
          <cell r="C3620" t="str">
            <v>INE671T01028</v>
          </cell>
          <cell r="D3620" t="str">
            <v>DARSHANORNA</v>
          </cell>
          <cell r="E3620">
            <v>20.778036985</v>
          </cell>
          <cell r="J3620">
            <v>20.778036985</v>
          </cell>
          <cell r="K3620" t="str">
            <v>Small Cap</v>
          </cell>
        </row>
        <row r="3621">
          <cell r="C3621" t="str">
            <v>INE638D01021</v>
          </cell>
          <cell r="D3621" t="str">
            <v>KUNSTOFF</v>
          </cell>
          <cell r="E3621">
            <v>20.775422602000003</v>
          </cell>
          <cell r="J3621">
            <v>20.775422602000003</v>
          </cell>
          <cell r="K3621" t="str">
            <v>Small Cap</v>
          </cell>
        </row>
        <row r="3622">
          <cell r="C3622" t="str">
            <v>INE266H01014</v>
          </cell>
          <cell r="D3622" t="str">
            <v>CELLA</v>
          </cell>
          <cell r="E3622">
            <v>20.759193962000001</v>
          </cell>
          <cell r="J3622">
            <v>20.759193962000001</v>
          </cell>
          <cell r="K3622" t="str">
            <v>Small Cap</v>
          </cell>
        </row>
        <row r="3623">
          <cell r="C3623" t="str">
            <v>INE513G01011</v>
          </cell>
          <cell r="H3623" t="str">
            <v>AKASHAGRO</v>
          </cell>
          <cell r="I3623">
            <v>20.698941999999992</v>
          </cell>
          <cell r="J3623">
            <v>20.698941999999992</v>
          </cell>
          <cell r="K3623" t="str">
            <v>Small Cap</v>
          </cell>
        </row>
        <row r="3624">
          <cell r="C3624" t="str">
            <v>INE169F01014</v>
          </cell>
          <cell r="D3624" t="str">
            <v>NMSRESRC</v>
          </cell>
          <cell r="E3624">
            <v>20.674569405</v>
          </cell>
          <cell r="H3624" t="str">
            <v>NMSRESRC</v>
          </cell>
          <cell r="I3624">
            <v>20.720902032786878</v>
          </cell>
          <cell r="J3624">
            <v>20.697735718893441</v>
          </cell>
          <cell r="K3624" t="str">
            <v>Small Cap</v>
          </cell>
        </row>
        <row r="3625">
          <cell r="C3625" t="str">
            <v>INE500D01015</v>
          </cell>
          <cell r="D3625" t="str">
            <v>EASTRED</v>
          </cell>
          <cell r="E3625">
            <v>20.687413072999998</v>
          </cell>
          <cell r="J3625">
            <v>20.687413072999998</v>
          </cell>
          <cell r="K3625" t="str">
            <v>Small Cap</v>
          </cell>
        </row>
        <row r="3626">
          <cell r="C3626" t="str">
            <v>INE355C01016</v>
          </cell>
          <cell r="D3626" t="str">
            <v>BNRUDY</v>
          </cell>
          <cell r="E3626">
            <v>20.675024390000001</v>
          </cell>
          <cell r="J3626">
            <v>20.675024390000001</v>
          </cell>
          <cell r="K3626" t="str">
            <v>Small Cap</v>
          </cell>
        </row>
        <row r="3627">
          <cell r="C3627" t="str">
            <v>INE0KAF01018</v>
          </cell>
          <cell r="D3627" t="str">
            <v>QRIL</v>
          </cell>
          <cell r="E3627">
            <v>20.652657316999999</v>
          </cell>
          <cell r="J3627">
            <v>20.652657316999999</v>
          </cell>
          <cell r="K3627" t="str">
            <v>Small Cap</v>
          </cell>
        </row>
        <row r="3628">
          <cell r="C3628" t="str">
            <v>INE549B01016</v>
          </cell>
          <cell r="D3628" t="str">
            <v>HBLEAS</v>
          </cell>
          <cell r="E3628">
            <v>20.635590950999998</v>
          </cell>
          <cell r="J3628">
            <v>20.635590950999998</v>
          </cell>
          <cell r="K3628" t="str">
            <v>Small Cap</v>
          </cell>
        </row>
        <row r="3629">
          <cell r="C3629" t="str">
            <v>INE973B01026</v>
          </cell>
          <cell r="D3629" t="str">
            <v>ISFL</v>
          </cell>
          <cell r="E3629">
            <v>20.616544715</v>
          </cell>
          <cell r="J3629">
            <v>20.616544715</v>
          </cell>
          <cell r="K3629" t="str">
            <v>Small Cap</v>
          </cell>
        </row>
        <row r="3630">
          <cell r="C3630" t="str">
            <v>INE156E01014</v>
          </cell>
          <cell r="D3630" t="str">
            <v>JAIHINDS</v>
          </cell>
          <cell r="E3630">
            <v>20.595133008000001</v>
          </cell>
          <cell r="J3630">
            <v>20.595133008000001</v>
          </cell>
          <cell r="K3630" t="str">
            <v>Small Cap</v>
          </cell>
        </row>
        <row r="3631">
          <cell r="C3631" t="str">
            <v>INE580D01017</v>
          </cell>
          <cell r="D3631" t="str">
            <v>GLANCE</v>
          </cell>
          <cell r="E3631">
            <v>20.538153775999998</v>
          </cell>
          <cell r="J3631">
            <v>20.538153775999998</v>
          </cell>
          <cell r="K3631" t="str">
            <v>Small Cap</v>
          </cell>
        </row>
        <row r="3632">
          <cell r="C3632" t="str">
            <v>INE680B01019</v>
          </cell>
          <cell r="D3632" t="str">
            <v>MARGOFIN</v>
          </cell>
          <cell r="E3632">
            <v>20.431652602</v>
          </cell>
          <cell r="J3632">
            <v>20.431652602</v>
          </cell>
          <cell r="K3632" t="str">
            <v>Small Cap</v>
          </cell>
        </row>
        <row r="3633">
          <cell r="C3633" t="str">
            <v>INE0MPU01011</v>
          </cell>
          <cell r="D3633" t="str">
            <v>TRANSVOY</v>
          </cell>
          <cell r="E3633">
            <v>20.413868705999999</v>
          </cell>
          <cell r="J3633">
            <v>20.413868705999999</v>
          </cell>
          <cell r="K3633" t="str">
            <v>Small Cap</v>
          </cell>
        </row>
        <row r="3634">
          <cell r="C3634" t="str">
            <v>INE807H01023</v>
          </cell>
          <cell r="D3634" t="str">
            <v>MARBLE</v>
          </cell>
          <cell r="E3634">
            <v>20.412607080000001</v>
          </cell>
          <cell r="J3634">
            <v>20.412607080000001</v>
          </cell>
          <cell r="K3634" t="str">
            <v>Small Cap</v>
          </cell>
        </row>
        <row r="3635">
          <cell r="C3635" t="str">
            <v>INE0GX601011</v>
          </cell>
          <cell r="D3635" t="str">
            <v>NIKSTECH</v>
          </cell>
          <cell r="E3635">
            <v>20.351157178999998</v>
          </cell>
          <cell r="J3635">
            <v>20.351157178999998</v>
          </cell>
          <cell r="K3635" t="str">
            <v>Small Cap</v>
          </cell>
        </row>
        <row r="3636">
          <cell r="C3636" t="str">
            <v>INE480S01026</v>
          </cell>
          <cell r="D3636" t="str">
            <v>GGPL</v>
          </cell>
          <cell r="E3636">
            <v>20.333395208999999</v>
          </cell>
          <cell r="J3636">
            <v>20.333395208999999</v>
          </cell>
          <cell r="K3636" t="str">
            <v>Small Cap</v>
          </cell>
        </row>
        <row r="3637">
          <cell r="C3637" t="str">
            <v>INE046E01025</v>
          </cell>
          <cell r="D3637" t="str">
            <v>APTPACK</v>
          </cell>
          <cell r="E3637">
            <v>20.329777551999999</v>
          </cell>
          <cell r="J3637">
            <v>20.329777551999999</v>
          </cell>
          <cell r="K3637" t="str">
            <v>Small Cap</v>
          </cell>
        </row>
        <row r="3638">
          <cell r="C3638" t="str">
            <v>INE042B01012</v>
          </cell>
          <cell r="D3638" t="str">
            <v>TELESYS</v>
          </cell>
          <cell r="E3638">
            <v>20.271348199000002</v>
          </cell>
          <cell r="J3638">
            <v>20.271348199000002</v>
          </cell>
          <cell r="K3638" t="str">
            <v>Small Cap</v>
          </cell>
        </row>
        <row r="3639">
          <cell r="C3639" t="str">
            <v>INE0JZS01010</v>
          </cell>
          <cell r="D3639" t="str">
            <v>SVJ</v>
          </cell>
          <cell r="E3639">
            <v>20.271057293000002</v>
          </cell>
          <cell r="J3639">
            <v>20.271057293000002</v>
          </cell>
          <cell r="K3639" t="str">
            <v>Small Cap</v>
          </cell>
        </row>
        <row r="3640">
          <cell r="C3640" t="str">
            <v>INE0ID001024</v>
          </cell>
          <cell r="D3640" t="str">
            <v>VEERKRUPA</v>
          </cell>
          <cell r="E3640">
            <v>20.200203034000001</v>
          </cell>
          <cell r="J3640">
            <v>20.200203034000001</v>
          </cell>
          <cell r="K3640" t="str">
            <v>Small Cap</v>
          </cell>
        </row>
        <row r="3641">
          <cell r="C3641" t="str">
            <v>INE908C01012</v>
          </cell>
          <cell r="D3641" t="str">
            <v>CINDHO</v>
          </cell>
          <cell r="E3641">
            <v>20.191902439</v>
          </cell>
          <cell r="J3641">
            <v>20.191902439</v>
          </cell>
          <cell r="K3641" t="str">
            <v>Small Cap</v>
          </cell>
        </row>
        <row r="3642">
          <cell r="C3642" t="str">
            <v>INE868C01018</v>
          </cell>
          <cell r="D3642" t="str">
            <v>AHMDSTE</v>
          </cell>
          <cell r="E3642">
            <v>20.06463961</v>
          </cell>
          <cell r="J3642">
            <v>20.06463961</v>
          </cell>
          <cell r="K3642" t="str">
            <v>Small Cap</v>
          </cell>
        </row>
        <row r="3643">
          <cell r="C3643" t="str">
            <v>INE143I01013</v>
          </cell>
          <cell r="D3643" t="str">
            <v>PARMCOS-B</v>
          </cell>
          <cell r="E3643">
            <v>20.024467236000003</v>
          </cell>
          <cell r="J3643">
            <v>20.024467236000003</v>
          </cell>
          <cell r="K3643" t="str">
            <v>Small Cap</v>
          </cell>
        </row>
        <row r="3644">
          <cell r="C3644" t="str">
            <v>INE473L01018</v>
          </cell>
          <cell r="D3644" t="str">
            <v>CIL</v>
          </cell>
          <cell r="E3644">
            <v>20.016962121999999</v>
          </cell>
          <cell r="J3644">
            <v>20.016962121999999</v>
          </cell>
          <cell r="K3644" t="str">
            <v>Small Cap</v>
          </cell>
        </row>
        <row r="3645">
          <cell r="C3645" t="str">
            <v>INE933X01016</v>
          </cell>
          <cell r="F3645" t="str">
            <v>SHANTI</v>
          </cell>
          <cell r="G3645">
            <v>20</v>
          </cell>
          <cell r="J3645">
            <v>20</v>
          </cell>
          <cell r="K3645" t="str">
            <v>Small Cap</v>
          </cell>
        </row>
        <row r="3646">
          <cell r="C3646" t="str">
            <v>INE089E01025</v>
          </cell>
          <cell r="D3646" t="str">
            <v>KDJHRL</v>
          </cell>
          <cell r="E3646">
            <v>19.949439999999999</v>
          </cell>
          <cell r="J3646">
            <v>19.949439999999999</v>
          </cell>
          <cell r="K3646" t="str">
            <v>Small Cap</v>
          </cell>
        </row>
        <row r="3647">
          <cell r="C3647" t="str">
            <v>INE302F01011</v>
          </cell>
          <cell r="D3647" t="str">
            <v>LINKPH</v>
          </cell>
          <cell r="E3647">
            <v>19.905189030999999</v>
          </cell>
          <cell r="J3647">
            <v>19.905189030999999</v>
          </cell>
          <cell r="K3647" t="str">
            <v>Small Cap</v>
          </cell>
        </row>
        <row r="3648">
          <cell r="C3648" t="str">
            <v>INE578R01011</v>
          </cell>
          <cell r="D3648" t="str">
            <v>BFFL</v>
          </cell>
          <cell r="E3648">
            <v>19.870686584999998</v>
          </cell>
          <cell r="J3648">
            <v>19.870686584999998</v>
          </cell>
          <cell r="K3648" t="str">
            <v>Small Cap</v>
          </cell>
        </row>
        <row r="3649">
          <cell r="C3649" t="str">
            <v>INE092D01013</v>
          </cell>
          <cell r="D3649" t="str">
            <v>FRONTCORP</v>
          </cell>
          <cell r="E3649">
            <v>19.830447153999998</v>
          </cell>
          <cell r="J3649">
            <v>19.830447153999998</v>
          </cell>
          <cell r="K3649" t="str">
            <v>Small Cap</v>
          </cell>
        </row>
        <row r="3650">
          <cell r="C3650" t="str">
            <v>INE925E01012</v>
          </cell>
          <cell r="H3650" t="str">
            <v>HOTAHOTI</v>
          </cell>
          <cell r="I3650">
            <v>19.799960399999993</v>
          </cell>
          <cell r="J3650">
            <v>19.799960399999993</v>
          </cell>
          <cell r="K3650" t="str">
            <v>Small Cap</v>
          </cell>
        </row>
        <row r="3651">
          <cell r="C3651" t="str">
            <v>INE786E01018</v>
          </cell>
          <cell r="D3651" t="str">
            <v>IITLPROJ</v>
          </cell>
          <cell r="E3651">
            <v>19.782913188999999</v>
          </cell>
          <cell r="J3651">
            <v>19.782913188999999</v>
          </cell>
          <cell r="K3651" t="str">
            <v>Small Cap</v>
          </cell>
        </row>
        <row r="3652">
          <cell r="C3652" t="str">
            <v>INE957W01025</v>
          </cell>
          <cell r="D3652" t="str">
            <v>MISQUITA</v>
          </cell>
          <cell r="E3652">
            <v>19.718432488000001</v>
          </cell>
          <cell r="J3652">
            <v>19.718432488000001</v>
          </cell>
          <cell r="K3652" t="str">
            <v>Small Cap</v>
          </cell>
        </row>
        <row r="3653">
          <cell r="C3653" t="str">
            <v>INE448D01017</v>
          </cell>
          <cell r="D3653" t="str">
            <v>PADAMCO</v>
          </cell>
          <cell r="E3653">
            <v>19.591909593</v>
          </cell>
          <cell r="J3653">
            <v>19.591909593</v>
          </cell>
          <cell r="K3653" t="str">
            <v>Small Cap</v>
          </cell>
        </row>
        <row r="3654">
          <cell r="C3654" t="str">
            <v>INE407P01017</v>
          </cell>
          <cell r="D3654" t="str">
            <v>ICL</v>
          </cell>
          <cell r="E3654">
            <v>19.542433519999999</v>
          </cell>
          <cell r="J3654">
            <v>19.542433519999999</v>
          </cell>
          <cell r="K3654" t="str">
            <v>Small Cap</v>
          </cell>
        </row>
        <row r="3655">
          <cell r="C3655" t="str">
            <v>INE229D01011</v>
          </cell>
          <cell r="D3655" t="str">
            <v>RRFIN</v>
          </cell>
          <cell r="E3655">
            <v>19.541379319999997</v>
          </cell>
          <cell r="J3655">
            <v>19.541379319999997</v>
          </cell>
          <cell r="K3655" t="str">
            <v>Small Cap</v>
          </cell>
        </row>
        <row r="3656">
          <cell r="C3656" t="str">
            <v>INE957U01011</v>
          </cell>
          <cell r="D3656" t="str">
            <v>MHEL</v>
          </cell>
          <cell r="E3656">
            <v>19.518000000000001</v>
          </cell>
          <cell r="J3656">
            <v>19.518000000000001</v>
          </cell>
          <cell r="K3656" t="str">
            <v>Small Cap</v>
          </cell>
        </row>
        <row r="3657">
          <cell r="C3657" t="str">
            <v>INE333I01036</v>
          </cell>
          <cell r="D3657" t="str">
            <v>NTL</v>
          </cell>
          <cell r="E3657">
            <v>19.934942706999998</v>
          </cell>
          <cell r="F3657" t="str">
            <v>NTL</v>
          </cell>
          <cell r="G3657">
            <v>19</v>
          </cell>
          <cell r="J3657">
            <v>19.467471353499999</v>
          </cell>
          <cell r="K3657" t="str">
            <v>Small Cap</v>
          </cell>
        </row>
        <row r="3658">
          <cell r="C3658" t="str">
            <v>INE343A01016</v>
          </cell>
          <cell r="D3658" t="str">
            <v>MPL</v>
          </cell>
          <cell r="E3658">
            <v>19.450701219999999</v>
          </cell>
          <cell r="J3658">
            <v>19.450701219999999</v>
          </cell>
          <cell r="K3658" t="str">
            <v>Small Cap</v>
          </cell>
        </row>
        <row r="3659">
          <cell r="C3659" t="str">
            <v>INE791H01011</v>
          </cell>
          <cell r="D3659" t="str">
            <v>IRONWOOD</v>
          </cell>
          <cell r="E3659">
            <v>19.446614153999999</v>
          </cell>
          <cell r="J3659">
            <v>19.446614153999999</v>
          </cell>
          <cell r="K3659" t="str">
            <v>Small Cap</v>
          </cell>
        </row>
        <row r="3660">
          <cell r="C3660" t="str">
            <v>INE826P01018</v>
          </cell>
          <cell r="D3660" t="str">
            <v>POLYMAC</v>
          </cell>
          <cell r="E3660">
            <v>19.412868377000002</v>
          </cell>
          <cell r="J3660">
            <v>19.412868377000002</v>
          </cell>
          <cell r="K3660" t="str">
            <v>Small Cap</v>
          </cell>
        </row>
        <row r="3661">
          <cell r="C3661" t="str">
            <v>INE0M8R01011</v>
          </cell>
          <cell r="D3661" t="str">
            <v>KOURA</v>
          </cell>
          <cell r="E3661">
            <v>19.410106711000001</v>
          </cell>
          <cell r="J3661">
            <v>19.410106711000001</v>
          </cell>
          <cell r="K3661" t="str">
            <v>Small Cap</v>
          </cell>
        </row>
        <row r="3662">
          <cell r="C3662" t="str">
            <v>INE508A01022</v>
          </cell>
          <cell r="D3662" t="str">
            <v>DUNCANSLTD</v>
          </cell>
          <cell r="E3662">
            <v>19.373022759999998</v>
          </cell>
          <cell r="J3662">
            <v>19.373022759999998</v>
          </cell>
          <cell r="K3662" t="str">
            <v>Small Cap</v>
          </cell>
        </row>
        <row r="3663">
          <cell r="C3663" t="str">
            <v>INE648E01010</v>
          </cell>
          <cell r="D3663" t="str">
            <v>PANELEC</v>
          </cell>
          <cell r="E3663">
            <v>19.357333333</v>
          </cell>
          <cell r="J3663">
            <v>19.357333333</v>
          </cell>
          <cell r="K3663" t="str">
            <v>Small Cap</v>
          </cell>
        </row>
        <row r="3664">
          <cell r="C3664" t="str">
            <v>INE425A01011</v>
          </cell>
          <cell r="D3664" t="str">
            <v>METALFORGE</v>
          </cell>
          <cell r="E3664">
            <v>19.331243088999997</v>
          </cell>
          <cell r="J3664">
            <v>19.331243088999997</v>
          </cell>
          <cell r="K3664" t="str">
            <v>Small Cap</v>
          </cell>
        </row>
        <row r="3665">
          <cell r="C3665" t="str">
            <v>INE702H01018</v>
          </cell>
          <cell r="D3665" t="str">
            <v>JAGJANANI</v>
          </cell>
          <cell r="E3665">
            <v>19.238604878</v>
          </cell>
          <cell r="J3665">
            <v>19.238604878</v>
          </cell>
          <cell r="K3665" t="str">
            <v>Small Cap</v>
          </cell>
        </row>
        <row r="3666">
          <cell r="C3666" t="str">
            <v>INE838Z01012</v>
          </cell>
          <cell r="D3666" t="str">
            <v>PALMJEWELS</v>
          </cell>
          <cell r="E3666">
            <v>19.188601094999999</v>
          </cell>
          <cell r="J3666">
            <v>19.188601094999999</v>
          </cell>
          <cell r="K3666" t="str">
            <v>Small Cap</v>
          </cell>
        </row>
        <row r="3667">
          <cell r="C3667" t="str">
            <v>INE186R01013</v>
          </cell>
          <cell r="D3667" t="str">
            <v>OSIAJEE</v>
          </cell>
          <cell r="E3667">
            <v>19.180580488</v>
          </cell>
          <cell r="J3667">
            <v>19.180580488</v>
          </cell>
          <cell r="K3667" t="str">
            <v>Small Cap</v>
          </cell>
        </row>
        <row r="3668">
          <cell r="C3668" t="str">
            <v>INE909D01026</v>
          </cell>
          <cell r="D3668" t="str">
            <v>SHARPINV</v>
          </cell>
          <cell r="E3668">
            <v>19.147353496000001</v>
          </cell>
          <cell r="J3668">
            <v>19.147353496000001</v>
          </cell>
          <cell r="K3668" t="str">
            <v>Small Cap</v>
          </cell>
        </row>
        <row r="3669">
          <cell r="C3669" t="str">
            <v>INE948I01015</v>
          </cell>
          <cell r="D3669" t="str">
            <v>MANRAJH</v>
          </cell>
          <cell r="E3669">
            <v>19.132073171000002</v>
          </cell>
          <cell r="J3669">
            <v>19.132073171000002</v>
          </cell>
          <cell r="K3669" t="str">
            <v>Small Cap</v>
          </cell>
        </row>
        <row r="3670">
          <cell r="C3670" t="str">
            <v>INE029H01016</v>
          </cell>
          <cell r="D3670" t="str">
            <v>SUJALA</v>
          </cell>
          <cell r="E3670">
            <v>19.103760293000001</v>
          </cell>
          <cell r="J3670">
            <v>19.103760293000001</v>
          </cell>
          <cell r="K3670" t="str">
            <v>Small Cap</v>
          </cell>
        </row>
        <row r="3671">
          <cell r="C3671" t="str">
            <v>INE373E01015</v>
          </cell>
          <cell r="D3671" t="str">
            <v>BLOIN</v>
          </cell>
          <cell r="E3671">
            <v>19.102200324999998</v>
          </cell>
          <cell r="J3671">
            <v>19.102200324999998</v>
          </cell>
          <cell r="K3671" t="str">
            <v>Small Cap</v>
          </cell>
        </row>
        <row r="3672">
          <cell r="C3672" t="str">
            <v>INE948Q01018</v>
          </cell>
          <cell r="D3672" t="str">
            <v>BFLAFL</v>
          </cell>
          <cell r="E3672">
            <v>19.058810715</v>
          </cell>
          <cell r="J3672">
            <v>19.058810715</v>
          </cell>
          <cell r="K3672" t="str">
            <v>Small Cap</v>
          </cell>
        </row>
        <row r="3673">
          <cell r="C3673" t="str">
            <v>INE00Q901014</v>
          </cell>
          <cell r="D3673" t="str">
            <v>SMGOLD</v>
          </cell>
          <cell r="E3673">
            <v>19.027934438999999</v>
          </cell>
          <cell r="J3673">
            <v>19.027934438999999</v>
          </cell>
          <cell r="K3673" t="str">
            <v>Small Cap</v>
          </cell>
        </row>
        <row r="3674">
          <cell r="C3674" t="str">
            <v>INE429K01012</v>
          </cell>
          <cell r="D3674" t="str">
            <v>PEIL</v>
          </cell>
          <cell r="E3674">
            <v>19.0210276</v>
          </cell>
          <cell r="J3674">
            <v>19.0210276</v>
          </cell>
          <cell r="K3674" t="str">
            <v>Small Cap</v>
          </cell>
        </row>
        <row r="3675">
          <cell r="C3675" t="str">
            <v>INE142K01011</v>
          </cell>
          <cell r="D3675" t="str">
            <v>LYPSAGEMS</v>
          </cell>
          <cell r="E3675">
            <v>19.015981462999999</v>
          </cell>
          <cell r="F3675" t="str">
            <v>LYPSAGEMS</v>
          </cell>
          <cell r="G3675">
            <v>19</v>
          </cell>
          <cell r="J3675">
            <v>19.007990731500001</v>
          </cell>
          <cell r="K3675" t="str">
            <v>Small Cap</v>
          </cell>
        </row>
        <row r="3676">
          <cell r="C3676" t="str">
            <v>INE250C01027</v>
          </cell>
          <cell r="D3676" t="str">
            <v>JAIMATAG</v>
          </cell>
          <cell r="E3676">
            <v>18.993495934999999</v>
          </cell>
          <cell r="J3676">
            <v>18.993495934999999</v>
          </cell>
          <cell r="K3676" t="str">
            <v>Small Cap</v>
          </cell>
        </row>
        <row r="3677">
          <cell r="C3677" t="str">
            <v>INE187R01011</v>
          </cell>
          <cell r="D3677" t="str">
            <v>CITL</v>
          </cell>
          <cell r="E3677">
            <v>18.970063374000002</v>
          </cell>
          <cell r="J3677">
            <v>18.970063374000002</v>
          </cell>
          <cell r="K3677" t="str">
            <v>Small Cap</v>
          </cell>
        </row>
        <row r="3678">
          <cell r="C3678" t="str">
            <v>INE207C01019</v>
          </cell>
          <cell r="D3678" t="str">
            <v>ADINATH</v>
          </cell>
          <cell r="E3678">
            <v>18.962175402</v>
          </cell>
          <cell r="J3678">
            <v>18.962175402</v>
          </cell>
          <cell r="K3678" t="str">
            <v>Small Cap</v>
          </cell>
        </row>
        <row r="3679">
          <cell r="C3679" t="str">
            <v>INE992B01026</v>
          </cell>
          <cell r="D3679" t="str">
            <v>LAKSHMIO</v>
          </cell>
          <cell r="E3679">
            <v>18.8919</v>
          </cell>
          <cell r="J3679">
            <v>18.8919</v>
          </cell>
          <cell r="K3679" t="str">
            <v>Small Cap</v>
          </cell>
        </row>
        <row r="3680">
          <cell r="C3680" t="str">
            <v>INE425E01013</v>
          </cell>
          <cell r="D3680" t="str">
            <v>RAMAPPR-B</v>
          </cell>
          <cell r="E3680">
            <v>18.891174287000002</v>
          </cell>
          <cell r="J3680">
            <v>18.891174287000002</v>
          </cell>
          <cell r="K3680" t="str">
            <v>Small Cap</v>
          </cell>
        </row>
        <row r="3681">
          <cell r="C3681" t="str">
            <v>INE873N01015</v>
          </cell>
          <cell r="D3681" t="str">
            <v>KMGMILK</v>
          </cell>
          <cell r="E3681">
            <v>18.872645502000001</v>
          </cell>
          <cell r="J3681">
            <v>18.872645502000001</v>
          </cell>
          <cell r="K3681" t="str">
            <v>Small Cap</v>
          </cell>
        </row>
        <row r="3682">
          <cell r="C3682" t="str">
            <v>INE962C01027</v>
          </cell>
          <cell r="D3682" t="str">
            <v>EASTSILK</v>
          </cell>
          <cell r="E3682">
            <v>18.851703225999998</v>
          </cell>
          <cell r="J3682">
            <v>18.851703225999998</v>
          </cell>
          <cell r="K3682" t="str">
            <v>Small Cap</v>
          </cell>
        </row>
        <row r="3683">
          <cell r="C3683" t="str">
            <v>INE446A01025</v>
          </cell>
          <cell r="D3683" t="str">
            <v>ATLASCYCLE</v>
          </cell>
          <cell r="E3683">
            <v>18.850000000000001</v>
          </cell>
          <cell r="J3683">
            <v>18.850000000000001</v>
          </cell>
          <cell r="K3683" t="str">
            <v>Small Cap</v>
          </cell>
        </row>
        <row r="3684">
          <cell r="C3684" t="str">
            <v>INE896E01023</v>
          </cell>
          <cell r="D3684" t="str">
            <v>SINNAR</v>
          </cell>
          <cell r="E3684">
            <v>18.819089431000002</v>
          </cell>
          <cell r="J3684">
            <v>18.819089431000002</v>
          </cell>
          <cell r="K3684" t="str">
            <v>Small Cap</v>
          </cell>
        </row>
        <row r="3685">
          <cell r="C3685" t="str">
            <v>INE980D01019</v>
          </cell>
          <cell r="D3685" t="str">
            <v>UNIROYAL</v>
          </cell>
          <cell r="E3685">
            <v>18.818194987000002</v>
          </cell>
          <cell r="J3685">
            <v>18.818194987000002</v>
          </cell>
          <cell r="K3685" t="str">
            <v>Small Cap</v>
          </cell>
        </row>
        <row r="3686">
          <cell r="C3686" t="str">
            <v>INE183Q01020</v>
          </cell>
          <cell r="D3686" t="str">
            <v>CSL</v>
          </cell>
          <cell r="E3686">
            <v>18.764008088999997</v>
          </cell>
          <cell r="J3686">
            <v>18.764008088999997</v>
          </cell>
          <cell r="K3686" t="str">
            <v>Small Cap</v>
          </cell>
        </row>
        <row r="3687">
          <cell r="C3687" t="str">
            <v>INE311D01017</v>
          </cell>
          <cell r="D3687" t="str">
            <v>SWITCHTE</v>
          </cell>
          <cell r="E3687">
            <v>18.759191869999999</v>
          </cell>
          <cell r="J3687">
            <v>18.759191869999999</v>
          </cell>
          <cell r="K3687" t="str">
            <v>Small Cap</v>
          </cell>
        </row>
        <row r="3688">
          <cell r="C3688" t="str">
            <v>INE0MID01012</v>
          </cell>
          <cell r="D3688" t="str">
            <v>SVS</v>
          </cell>
          <cell r="E3688">
            <v>18.721706547</v>
          </cell>
          <cell r="J3688">
            <v>18.721706547</v>
          </cell>
          <cell r="K3688" t="str">
            <v>Small Cap</v>
          </cell>
        </row>
        <row r="3689">
          <cell r="C3689" t="str">
            <v>INE584G01012</v>
          </cell>
          <cell r="D3689" t="str">
            <v>SOLIDSTON</v>
          </cell>
          <cell r="E3689">
            <v>18.713826991999998</v>
          </cell>
          <cell r="J3689">
            <v>18.713826991999998</v>
          </cell>
          <cell r="K3689" t="str">
            <v>Small Cap</v>
          </cell>
        </row>
        <row r="3690">
          <cell r="C3690" t="str">
            <v>INE689E01014</v>
          </cell>
          <cell r="D3690" t="str">
            <v>HISARSP</v>
          </cell>
          <cell r="E3690">
            <v>18.681650122000001</v>
          </cell>
          <cell r="J3690">
            <v>18.681650122000001</v>
          </cell>
          <cell r="K3690" t="str">
            <v>Small Cap</v>
          </cell>
        </row>
        <row r="3691">
          <cell r="C3691" t="str">
            <v>INE860E01011</v>
          </cell>
          <cell r="D3691" t="str">
            <v>OONE</v>
          </cell>
          <cell r="E3691">
            <v>18.677937048</v>
          </cell>
          <cell r="J3691">
            <v>18.677937048</v>
          </cell>
          <cell r="K3691" t="str">
            <v>Small Cap</v>
          </cell>
        </row>
        <row r="3692">
          <cell r="C3692" t="str">
            <v>INE891G01011</v>
          </cell>
          <cell r="D3692" t="str">
            <v>LIMECHM</v>
          </cell>
          <cell r="E3692">
            <v>18.629329456000001</v>
          </cell>
          <cell r="J3692">
            <v>18.629329456000001</v>
          </cell>
          <cell r="K3692" t="str">
            <v>Small Cap</v>
          </cell>
        </row>
        <row r="3693">
          <cell r="C3693" t="str">
            <v>INE849M01017</v>
          </cell>
          <cell r="D3693" t="str">
            <v>TARINI</v>
          </cell>
          <cell r="E3693">
            <v>18.627507772000001</v>
          </cell>
          <cell r="J3693">
            <v>18.627507772000001</v>
          </cell>
          <cell r="K3693" t="str">
            <v>Small Cap</v>
          </cell>
        </row>
        <row r="3694">
          <cell r="C3694" t="str">
            <v>INE0PSJ01011</v>
          </cell>
          <cell r="D3694" t="str">
            <v>SMARITIME</v>
          </cell>
          <cell r="E3694">
            <v>18.615004274</v>
          </cell>
          <cell r="J3694">
            <v>18.615004274</v>
          </cell>
          <cell r="K3694" t="str">
            <v>Small Cap</v>
          </cell>
        </row>
        <row r="3695">
          <cell r="C3695" t="str">
            <v>INE334N01018</v>
          </cell>
          <cell r="D3695" t="str">
            <v>ADVPETR-B</v>
          </cell>
          <cell r="E3695">
            <v>18.589207317</v>
          </cell>
          <cell r="J3695">
            <v>18.589207317</v>
          </cell>
          <cell r="K3695" t="str">
            <v>Small Cap</v>
          </cell>
        </row>
        <row r="3696">
          <cell r="C3696" t="str">
            <v>INE738P01015</v>
          </cell>
          <cell r="D3696" t="str">
            <v>HELPAGE</v>
          </cell>
          <cell r="E3696">
            <v>18.587833800999999</v>
          </cell>
          <cell r="J3696">
            <v>18.587833800999999</v>
          </cell>
          <cell r="K3696" t="str">
            <v>Small Cap</v>
          </cell>
        </row>
        <row r="3697">
          <cell r="C3697" t="str">
            <v>INE932E01018</v>
          </cell>
          <cell r="H3697" t="str">
            <v>STCL</v>
          </cell>
          <cell r="I3697">
            <v>18.509250000000023</v>
          </cell>
          <cell r="J3697">
            <v>18.509250000000023</v>
          </cell>
          <cell r="K3697" t="str">
            <v>Small Cap</v>
          </cell>
        </row>
        <row r="3698">
          <cell r="C3698" t="str">
            <v>INE969E01010</v>
          </cell>
          <cell r="D3698" t="str">
            <v>YAANENT</v>
          </cell>
          <cell r="E3698">
            <v>18.487517886000003</v>
          </cell>
          <cell r="J3698">
            <v>18.487517886000003</v>
          </cell>
          <cell r="K3698" t="str">
            <v>Small Cap</v>
          </cell>
        </row>
        <row r="3699">
          <cell r="C3699" t="str">
            <v>INE737C01023</v>
          </cell>
          <cell r="D3699" t="str">
            <v>VIVIDIND</v>
          </cell>
          <cell r="E3699">
            <v>18.426067456999998</v>
          </cell>
          <cell r="J3699">
            <v>18.426067456999998</v>
          </cell>
          <cell r="K3699" t="str">
            <v>Small Cap</v>
          </cell>
        </row>
        <row r="3700">
          <cell r="C3700" t="str">
            <v>INE931D01020</v>
          </cell>
          <cell r="D3700" t="str">
            <v>SAMTEX</v>
          </cell>
          <cell r="E3700">
            <v>18.385752033000003</v>
          </cell>
          <cell r="J3700">
            <v>18.385752033000003</v>
          </cell>
          <cell r="K3700" t="str">
            <v>Small Cap</v>
          </cell>
        </row>
        <row r="3701">
          <cell r="C3701" t="str">
            <v>INE499Q01012</v>
          </cell>
          <cell r="D3701" t="str">
            <v>SOFCOM</v>
          </cell>
          <cell r="E3701">
            <v>18.381922683000003</v>
          </cell>
          <cell r="J3701">
            <v>18.381922683000003</v>
          </cell>
          <cell r="K3701" t="str">
            <v>Small Cap</v>
          </cell>
        </row>
        <row r="3702">
          <cell r="C3702" t="str">
            <v>INE681Q01015</v>
          </cell>
          <cell r="D3702" t="str">
            <v>DELTA</v>
          </cell>
          <cell r="E3702">
            <v>18.379782455000001</v>
          </cell>
          <cell r="H3702" t="str">
            <v>DELTA</v>
          </cell>
          <cell r="I3702">
            <v>18.363386024590156</v>
          </cell>
          <cell r="J3702">
            <v>18.371584239795077</v>
          </cell>
          <cell r="K3702" t="str">
            <v>Small Cap</v>
          </cell>
        </row>
        <row r="3703">
          <cell r="C3703" t="str">
            <v>INE410M01018</v>
          </cell>
          <cell r="D3703" t="str">
            <v>SOUTLAT</v>
          </cell>
          <cell r="E3703">
            <v>18.361144168999999</v>
          </cell>
          <cell r="J3703">
            <v>18.361144168999999</v>
          </cell>
          <cell r="K3703" t="str">
            <v>Small Cap</v>
          </cell>
        </row>
        <row r="3704">
          <cell r="C3704" t="str">
            <v>INE941E01019</v>
          </cell>
          <cell r="D3704" t="str">
            <v>MARG</v>
          </cell>
          <cell r="E3704">
            <v>18.345463699</v>
          </cell>
          <cell r="J3704">
            <v>18.345463699</v>
          </cell>
          <cell r="K3704" t="str">
            <v>Small Cap</v>
          </cell>
        </row>
        <row r="3705">
          <cell r="C3705" t="str">
            <v>INE0LU301014</v>
          </cell>
          <cell r="D3705" t="str">
            <v>SISL</v>
          </cell>
          <cell r="E3705">
            <v>18.330054519999997</v>
          </cell>
          <cell r="J3705">
            <v>18.330054519999997</v>
          </cell>
          <cell r="K3705" t="str">
            <v>Small Cap</v>
          </cell>
        </row>
        <row r="3706">
          <cell r="C3706" t="str">
            <v>INE595G01018</v>
          </cell>
          <cell r="D3706" t="str">
            <v>SWRNASE</v>
          </cell>
          <cell r="E3706">
            <v>18.324999999999999</v>
          </cell>
          <cell r="J3706">
            <v>18.324999999999999</v>
          </cell>
          <cell r="K3706" t="str">
            <v>Small Cap</v>
          </cell>
        </row>
        <row r="3707">
          <cell r="C3707" t="str">
            <v>INE344X01016</v>
          </cell>
          <cell r="D3707" t="str">
            <v>CHOTHANI</v>
          </cell>
          <cell r="E3707">
            <v>18.319566178999999</v>
          </cell>
          <cell r="J3707">
            <v>18.319566178999999</v>
          </cell>
          <cell r="K3707" t="str">
            <v>Small Cap</v>
          </cell>
        </row>
        <row r="3708">
          <cell r="C3708" t="str">
            <v>INE01BT01015</v>
          </cell>
          <cell r="D3708" t="str">
            <v>MACIND</v>
          </cell>
          <cell r="E3708">
            <v>18.301679053999997</v>
          </cell>
          <cell r="J3708">
            <v>18.301679053999997</v>
          </cell>
          <cell r="K3708" t="str">
            <v>Small Cap</v>
          </cell>
        </row>
        <row r="3709">
          <cell r="C3709" t="str">
            <v>INE229B01015</v>
          </cell>
          <cell r="D3709" t="str">
            <v>AJEL</v>
          </cell>
          <cell r="E3709">
            <v>18.270988618000001</v>
          </cell>
          <cell r="J3709">
            <v>18.270988618000001</v>
          </cell>
          <cell r="K3709" t="str">
            <v>Small Cap</v>
          </cell>
        </row>
        <row r="3710">
          <cell r="C3710" t="str">
            <v>INE925Q01024</v>
          </cell>
          <cell r="D3710" t="str">
            <v>ECS</v>
          </cell>
          <cell r="E3710">
            <v>18.236671658000002</v>
          </cell>
          <cell r="J3710">
            <v>18.236671658000002</v>
          </cell>
          <cell r="K3710" t="str">
            <v>Small Cap</v>
          </cell>
        </row>
        <row r="3711">
          <cell r="C3711" t="str">
            <v>INE914B01012</v>
          </cell>
          <cell r="D3711" t="str">
            <v>SHREMETAL</v>
          </cell>
          <cell r="E3711">
            <v>18.217310180000002</v>
          </cell>
          <cell r="J3711">
            <v>18.217310180000002</v>
          </cell>
          <cell r="K3711" t="str">
            <v>Small Cap</v>
          </cell>
        </row>
        <row r="3712">
          <cell r="C3712" t="str">
            <v>INE946K01023</v>
          </cell>
          <cell r="D3712" t="str">
            <v>PREMCAP</v>
          </cell>
          <cell r="E3712">
            <v>18.187872471000002</v>
          </cell>
          <cell r="J3712">
            <v>18.187872471000002</v>
          </cell>
          <cell r="K3712" t="str">
            <v>Small Cap</v>
          </cell>
        </row>
        <row r="3713">
          <cell r="C3713" t="str">
            <v>INE868G01019</v>
          </cell>
          <cell r="D3713" t="str">
            <v>GAJANANSEC</v>
          </cell>
          <cell r="E3713">
            <v>18.161075122</v>
          </cell>
          <cell r="J3713">
            <v>18.161075122</v>
          </cell>
          <cell r="K3713" t="str">
            <v>Small Cap</v>
          </cell>
        </row>
        <row r="3714">
          <cell r="C3714" t="str">
            <v>INE981C01019</v>
          </cell>
          <cell r="D3714" t="str">
            <v>SHVFL</v>
          </cell>
          <cell r="E3714">
            <v>18.140010569000001</v>
          </cell>
          <cell r="J3714">
            <v>18.140010569000001</v>
          </cell>
          <cell r="K3714" t="str">
            <v>Small Cap</v>
          </cell>
        </row>
        <row r="3715">
          <cell r="C3715" t="str">
            <v>INE635I01018</v>
          </cell>
          <cell r="D3715" t="str">
            <v>PARSHWANA</v>
          </cell>
          <cell r="E3715">
            <v>18.110191190999998</v>
          </cell>
          <cell r="J3715">
            <v>18.110191190999998</v>
          </cell>
          <cell r="K3715" t="str">
            <v>Small Cap</v>
          </cell>
        </row>
        <row r="3716">
          <cell r="C3716" t="str">
            <v>INE168O01026</v>
          </cell>
          <cell r="D3716" t="str">
            <v>GCMSECU</v>
          </cell>
          <cell r="E3716">
            <v>18.10797561</v>
          </cell>
          <cell r="J3716">
            <v>18.10797561</v>
          </cell>
          <cell r="K3716" t="str">
            <v>Small Cap</v>
          </cell>
        </row>
        <row r="3717">
          <cell r="C3717" t="str">
            <v>INE118B01010</v>
          </cell>
          <cell r="D3717" t="str">
            <v>SAENTER</v>
          </cell>
          <cell r="E3717">
            <v>18.103902438999999</v>
          </cell>
          <cell r="J3717">
            <v>18.103902438999999</v>
          </cell>
          <cell r="K3717" t="str">
            <v>Small Cap</v>
          </cell>
        </row>
        <row r="3718">
          <cell r="C3718" t="str">
            <v>INE094E01017</v>
          </cell>
          <cell r="D3718" t="str">
            <v>MANSIFIN</v>
          </cell>
          <cell r="E3718">
            <v>18.042963031999999</v>
          </cell>
          <cell r="J3718">
            <v>18.042963031999999</v>
          </cell>
          <cell r="K3718" t="str">
            <v>Small Cap</v>
          </cell>
        </row>
        <row r="3719">
          <cell r="C3719" t="str">
            <v>INE114E01013</v>
          </cell>
          <cell r="D3719" t="str">
            <v>CHROME</v>
          </cell>
          <cell r="E3719">
            <v>18.031732917999999</v>
          </cell>
          <cell r="J3719">
            <v>18.031732917999999</v>
          </cell>
          <cell r="K3719" t="str">
            <v>Small Cap</v>
          </cell>
        </row>
        <row r="3720">
          <cell r="C3720" t="str">
            <v>INE578V01013</v>
          </cell>
          <cell r="D3720" t="str">
            <v>GUJHYSPIN</v>
          </cell>
          <cell r="E3720">
            <v>18.025995935000001</v>
          </cell>
          <cell r="J3720">
            <v>18.025995935000001</v>
          </cell>
          <cell r="K3720" t="str">
            <v>Small Cap</v>
          </cell>
        </row>
        <row r="3721">
          <cell r="C3721" t="str">
            <v>INE203Y01012</v>
          </cell>
          <cell r="F3721" t="str">
            <v>SILLYMONKS</v>
          </cell>
          <cell r="G3721">
            <v>18</v>
          </cell>
          <cell r="J3721">
            <v>18</v>
          </cell>
          <cell r="K3721" t="str">
            <v>Small Cap</v>
          </cell>
        </row>
        <row r="3722">
          <cell r="C3722" t="str">
            <v>INE008N01018</v>
          </cell>
          <cell r="D3722" t="str">
            <v>TIRTPLS</v>
          </cell>
          <cell r="E3722">
            <v>17.960592495</v>
          </cell>
          <cell r="J3722">
            <v>17.960592495</v>
          </cell>
          <cell r="K3722" t="str">
            <v>Small Cap</v>
          </cell>
        </row>
        <row r="3723">
          <cell r="C3723" t="str">
            <v>INE059E01010</v>
          </cell>
          <cell r="D3723" t="str">
            <v>KACHCHH</v>
          </cell>
          <cell r="E3723">
            <v>17.923506511999999</v>
          </cell>
          <cell r="J3723">
            <v>17.923506511999999</v>
          </cell>
          <cell r="K3723" t="str">
            <v>Small Cap</v>
          </cell>
        </row>
        <row r="3724">
          <cell r="C3724" t="str">
            <v>INE747K01017</v>
          </cell>
          <cell r="D3724" t="str">
            <v>TARAPUR</v>
          </cell>
          <cell r="E3724">
            <v>17.80652224</v>
          </cell>
          <cell r="F3724" t="str">
            <v>TARAPUR</v>
          </cell>
          <cell r="G3724">
            <v>18</v>
          </cell>
          <cell r="J3724">
            <v>17.90326112</v>
          </cell>
          <cell r="K3724" t="str">
            <v>Small Cap</v>
          </cell>
        </row>
        <row r="3725">
          <cell r="C3725" t="str">
            <v>INE406N01014</v>
          </cell>
          <cell r="D3725" t="str">
            <v>ZSVARAJT</v>
          </cell>
          <cell r="E3725">
            <v>17.859731706999998</v>
          </cell>
          <cell r="J3725">
            <v>17.859731706999998</v>
          </cell>
          <cell r="K3725" t="str">
            <v>Small Cap</v>
          </cell>
        </row>
        <row r="3726">
          <cell r="C3726" t="str">
            <v>INE524U01019</v>
          </cell>
          <cell r="D3726" t="str">
            <v>KARTKIN</v>
          </cell>
          <cell r="E3726">
            <v>17.849859675000001</v>
          </cell>
          <cell r="J3726">
            <v>17.849859675000001</v>
          </cell>
          <cell r="K3726" t="str">
            <v>Small Cap</v>
          </cell>
        </row>
        <row r="3727">
          <cell r="C3727" t="str">
            <v>INE805Q01028</v>
          </cell>
          <cell r="D3727" t="str">
            <v>ADCON</v>
          </cell>
          <cell r="E3727">
            <v>17.845723168999999</v>
          </cell>
          <cell r="J3727">
            <v>17.845723168999999</v>
          </cell>
          <cell r="K3727" t="str">
            <v>Small Cap</v>
          </cell>
        </row>
        <row r="3728">
          <cell r="C3728" t="str">
            <v>INE643N01012</v>
          </cell>
          <cell r="D3728" t="str">
            <v>DECIPHER</v>
          </cell>
          <cell r="E3728">
            <v>17.837092683000002</v>
          </cell>
          <cell r="J3728">
            <v>17.837092683000002</v>
          </cell>
          <cell r="K3728" t="str">
            <v>Small Cap</v>
          </cell>
        </row>
        <row r="3729">
          <cell r="C3729" t="str">
            <v>INE864D01015</v>
          </cell>
          <cell r="D3729" t="str">
            <v>RISHDIGA</v>
          </cell>
          <cell r="E3729">
            <v>17.808140722000001</v>
          </cell>
          <cell r="J3729">
            <v>17.808140722000001</v>
          </cell>
          <cell r="K3729" t="str">
            <v>Small Cap</v>
          </cell>
        </row>
        <row r="3730">
          <cell r="C3730" t="str">
            <v>INE651D01016</v>
          </cell>
          <cell r="D3730" t="str">
            <v>RASRESOR</v>
          </cell>
          <cell r="E3730">
            <v>17.795776930999999</v>
          </cell>
          <cell r="J3730">
            <v>17.795776930999999</v>
          </cell>
          <cell r="K3730" t="str">
            <v>Small Cap</v>
          </cell>
        </row>
        <row r="3731">
          <cell r="C3731" t="str">
            <v>INE168U01015</v>
          </cell>
          <cell r="H3731" t="str">
            <v>KUMARAUTO</v>
          </cell>
          <cell r="I3731">
            <v>17.791410000000017</v>
          </cell>
          <cell r="J3731">
            <v>17.791410000000017</v>
          </cell>
          <cell r="K3731" t="str">
            <v>Small Cap</v>
          </cell>
        </row>
        <row r="3732">
          <cell r="C3732" t="str">
            <v>INE823D01011</v>
          </cell>
          <cell r="D3732" t="str">
            <v>YASHINNO</v>
          </cell>
          <cell r="E3732">
            <v>17.770556669999998</v>
          </cell>
          <cell r="J3732">
            <v>17.770556669999998</v>
          </cell>
          <cell r="K3732" t="str">
            <v>Small Cap</v>
          </cell>
        </row>
        <row r="3733">
          <cell r="C3733" t="str">
            <v>INE896P01011</v>
          </cell>
          <cell r="D3733" t="str">
            <v>CML</v>
          </cell>
          <cell r="E3733">
            <v>17.75</v>
          </cell>
          <cell r="J3733">
            <v>17.75</v>
          </cell>
          <cell r="K3733" t="str">
            <v>Small Cap</v>
          </cell>
        </row>
        <row r="3734">
          <cell r="C3734" t="str">
            <v>INE379C01016</v>
          </cell>
          <cell r="D3734" t="str">
            <v>TULIPSTA</v>
          </cell>
          <cell r="E3734">
            <v>17.7485</v>
          </cell>
          <cell r="J3734">
            <v>17.7485</v>
          </cell>
          <cell r="K3734" t="str">
            <v>Small Cap</v>
          </cell>
        </row>
        <row r="3735">
          <cell r="C3735" t="str">
            <v>INE441C01014</v>
          </cell>
          <cell r="D3735" t="str">
            <v>SIBARAUT</v>
          </cell>
          <cell r="E3735">
            <v>17.726730036000003</v>
          </cell>
          <cell r="J3735">
            <v>17.726730036000003</v>
          </cell>
          <cell r="K3735" t="str">
            <v>Small Cap</v>
          </cell>
        </row>
        <row r="3736">
          <cell r="C3736" t="str">
            <v>INE376L01013</v>
          </cell>
          <cell r="D3736" t="str">
            <v>RAJKSYN</v>
          </cell>
          <cell r="E3736">
            <v>17.71804878</v>
          </cell>
          <cell r="J3736">
            <v>17.71804878</v>
          </cell>
          <cell r="K3736" t="str">
            <v>Small Cap</v>
          </cell>
        </row>
        <row r="3737">
          <cell r="C3737" t="str">
            <v>INE309D01011</v>
          </cell>
          <cell r="D3737" t="str">
            <v>SUGALDAM</v>
          </cell>
          <cell r="E3737">
            <v>17.69946088</v>
          </cell>
          <cell r="J3737">
            <v>17.69946088</v>
          </cell>
          <cell r="K3737" t="str">
            <v>Small Cap</v>
          </cell>
        </row>
        <row r="3738">
          <cell r="C3738" t="str">
            <v>INE108C01019</v>
          </cell>
          <cell r="D3738" t="str">
            <v>DAULAT</v>
          </cell>
          <cell r="E3738">
            <v>17.667357724000002</v>
          </cell>
          <cell r="J3738">
            <v>17.667357724000002</v>
          </cell>
          <cell r="K3738" t="str">
            <v>Small Cap</v>
          </cell>
        </row>
        <row r="3739">
          <cell r="C3739" t="str">
            <v>INE634B01016</v>
          </cell>
          <cell r="D3739" t="str">
            <v>EMMESSA</v>
          </cell>
          <cell r="E3739">
            <v>17.572705354</v>
          </cell>
          <cell r="J3739">
            <v>17.572705354</v>
          </cell>
          <cell r="K3739" t="str">
            <v>Small Cap</v>
          </cell>
        </row>
        <row r="3740">
          <cell r="C3740" t="str">
            <v>INE858D01017</v>
          </cell>
          <cell r="D3740" t="str">
            <v>RASSIREF</v>
          </cell>
          <cell r="E3740">
            <v>17.563367190000001</v>
          </cell>
          <cell r="J3740">
            <v>17.563367190000001</v>
          </cell>
          <cell r="K3740" t="str">
            <v>Small Cap</v>
          </cell>
        </row>
        <row r="3741">
          <cell r="C3741" t="str">
            <v>INE01K301012</v>
          </cell>
          <cell r="D3741" t="str">
            <v>HARISH</v>
          </cell>
          <cell r="E3741">
            <v>17.562548292999999</v>
          </cell>
          <cell r="J3741">
            <v>17.562548292999999</v>
          </cell>
          <cell r="K3741" t="str">
            <v>Small Cap</v>
          </cell>
        </row>
        <row r="3742">
          <cell r="C3742" t="str">
            <v>INE444D01016</v>
          </cell>
          <cell r="D3742" t="str">
            <v>NATRAJPR</v>
          </cell>
          <cell r="E3742">
            <v>17.558137366</v>
          </cell>
          <cell r="J3742">
            <v>17.558137366</v>
          </cell>
          <cell r="K3742" t="str">
            <v>Small Cap</v>
          </cell>
        </row>
        <row r="3743">
          <cell r="C3743" t="str">
            <v>INE492N01022</v>
          </cell>
          <cell r="D3743" t="str">
            <v>AMALGAM</v>
          </cell>
          <cell r="E3743">
            <v>17.537713895</v>
          </cell>
          <cell r="J3743">
            <v>17.537713895</v>
          </cell>
          <cell r="K3743" t="str">
            <v>Small Cap</v>
          </cell>
        </row>
        <row r="3744">
          <cell r="C3744" t="str">
            <v>INE960B01015</v>
          </cell>
          <cell r="D3744" t="str">
            <v>SPAR</v>
          </cell>
          <cell r="E3744">
            <v>17.537456944999999</v>
          </cell>
          <cell r="J3744">
            <v>17.537456944999999</v>
          </cell>
          <cell r="K3744" t="str">
            <v>Small Cap</v>
          </cell>
        </row>
        <row r="3745">
          <cell r="C3745" t="str">
            <v>INE935D01013</v>
          </cell>
          <cell r="D3745" t="str">
            <v>INDUSFINL</v>
          </cell>
          <cell r="E3745">
            <v>17.524983380000002</v>
          </cell>
          <cell r="J3745">
            <v>17.524983380000002</v>
          </cell>
          <cell r="K3745" t="str">
            <v>Small Cap</v>
          </cell>
        </row>
        <row r="3746">
          <cell r="C3746" t="str">
            <v>INE628B01034</v>
          </cell>
          <cell r="D3746" t="str">
            <v>OROSMITHS</v>
          </cell>
          <cell r="E3746">
            <v>17.477339805</v>
          </cell>
          <cell r="J3746">
            <v>17.477339805</v>
          </cell>
          <cell r="K3746" t="str">
            <v>Small Cap</v>
          </cell>
        </row>
        <row r="3747">
          <cell r="C3747" t="str">
            <v>INE208U01019</v>
          </cell>
          <cell r="D3747" t="str">
            <v>OCTAWARE</v>
          </cell>
          <cell r="E3747">
            <v>17.46488278</v>
          </cell>
          <cell r="J3747">
            <v>17.46488278</v>
          </cell>
          <cell r="K3747" t="str">
            <v>Small Cap</v>
          </cell>
        </row>
        <row r="3748">
          <cell r="C3748" t="str">
            <v>INE264N01017</v>
          </cell>
          <cell r="D3748" t="str">
            <v>HRMNYCP</v>
          </cell>
          <cell r="E3748">
            <v>17.454063916999999</v>
          </cell>
          <cell r="J3748">
            <v>17.454063916999999</v>
          </cell>
          <cell r="K3748" t="str">
            <v>Small Cap</v>
          </cell>
        </row>
        <row r="3749">
          <cell r="C3749" t="str">
            <v>INE100C01024</v>
          </cell>
          <cell r="D3749" t="str">
            <v>MAL</v>
          </cell>
          <cell r="E3749">
            <v>17.374435727000002</v>
          </cell>
          <cell r="J3749">
            <v>17.374435727000002</v>
          </cell>
          <cell r="K3749" t="str">
            <v>Small Cap</v>
          </cell>
        </row>
        <row r="3750">
          <cell r="C3750" t="str">
            <v>INE218P01018</v>
          </cell>
          <cell r="D3750" t="str">
            <v>ACFSL</v>
          </cell>
          <cell r="E3750">
            <v>17.316628587</v>
          </cell>
          <cell r="J3750">
            <v>17.316628587</v>
          </cell>
          <cell r="K3750" t="str">
            <v>Small Cap</v>
          </cell>
        </row>
        <row r="3751">
          <cell r="C3751" t="str">
            <v>INE245H01018</v>
          </cell>
          <cell r="D3751" t="str">
            <v>MTPL</v>
          </cell>
          <cell r="E3751">
            <v>17.273268293000001</v>
          </cell>
          <cell r="H3751" t="str">
            <v>MTPL</v>
          </cell>
          <cell r="I3751">
            <v>17.234999999999999</v>
          </cell>
          <cell r="J3751">
            <v>17.2541341465</v>
          </cell>
          <cell r="K3751" t="str">
            <v>Small Cap</v>
          </cell>
        </row>
        <row r="3752">
          <cell r="C3752" t="str">
            <v>INE862C01029</v>
          </cell>
          <cell r="D3752" t="str">
            <v>MUKATPIP</v>
          </cell>
          <cell r="E3752">
            <v>17.246504958999999</v>
          </cell>
          <cell r="J3752">
            <v>17.246504958999999</v>
          </cell>
          <cell r="K3752" t="str">
            <v>Small Cap</v>
          </cell>
        </row>
        <row r="3753">
          <cell r="C3753" t="str">
            <v>INE716K01020</v>
          </cell>
          <cell r="D3753" t="str">
            <v>SFPIL</v>
          </cell>
          <cell r="E3753">
            <v>17.222833457</v>
          </cell>
          <cell r="J3753">
            <v>17.222833457</v>
          </cell>
          <cell r="K3753" t="str">
            <v>Small Cap</v>
          </cell>
        </row>
        <row r="3754">
          <cell r="C3754" t="str">
            <v>INE060N01019</v>
          </cell>
          <cell r="D3754" t="str">
            <v>SURINDL</v>
          </cell>
          <cell r="E3754">
            <v>17.202721499999999</v>
          </cell>
          <cell r="J3754">
            <v>17.202721499999999</v>
          </cell>
          <cell r="K3754" t="str">
            <v>Small Cap</v>
          </cell>
        </row>
        <row r="3755">
          <cell r="C3755" t="str">
            <v>INE628D01014</v>
          </cell>
          <cell r="D3755" t="str">
            <v>ADORMUL</v>
          </cell>
          <cell r="E3755">
            <v>17.198779455</v>
          </cell>
          <cell r="J3755">
            <v>17.198779455</v>
          </cell>
          <cell r="K3755" t="str">
            <v>Small Cap</v>
          </cell>
        </row>
        <row r="3756">
          <cell r="C3756" t="str">
            <v>INE308H01022</v>
          </cell>
          <cell r="D3756" t="str">
            <v>PRATIBHA</v>
          </cell>
          <cell r="E3756">
            <v>17.179009056000002</v>
          </cell>
          <cell r="J3756">
            <v>17.179009056000002</v>
          </cell>
          <cell r="K3756" t="str">
            <v>Small Cap</v>
          </cell>
        </row>
        <row r="3757">
          <cell r="C3757" t="str">
            <v>INE073F01018</v>
          </cell>
          <cell r="H3757" t="str">
            <v>BIUL</v>
          </cell>
          <cell r="I3757">
            <v>17.142786885245929</v>
          </cell>
          <cell r="J3757">
            <v>17.142786885245929</v>
          </cell>
          <cell r="K3757" t="str">
            <v>Small Cap</v>
          </cell>
        </row>
        <row r="3758">
          <cell r="C3758" t="str">
            <v>INE212B01011</v>
          </cell>
          <cell r="D3758" t="str">
            <v>LIBORDFIN</v>
          </cell>
          <cell r="E3758">
            <v>17.14274065</v>
          </cell>
          <cell r="J3758">
            <v>17.14274065</v>
          </cell>
          <cell r="K3758" t="str">
            <v>Small Cap</v>
          </cell>
        </row>
        <row r="3759">
          <cell r="C3759" t="str">
            <v>INE930X01012</v>
          </cell>
          <cell r="D3759" t="str">
            <v>SIDDH</v>
          </cell>
          <cell r="E3759">
            <v>17.1092625</v>
          </cell>
          <cell r="J3759">
            <v>17.1092625</v>
          </cell>
          <cell r="K3759" t="str">
            <v>Small Cap</v>
          </cell>
        </row>
        <row r="3760">
          <cell r="C3760" t="str">
            <v>INE143K01019</v>
          </cell>
          <cell r="D3760" t="str">
            <v>YUNIKM</v>
          </cell>
          <cell r="E3760">
            <v>17.073169065999998</v>
          </cell>
          <cell r="J3760">
            <v>17.073169065999998</v>
          </cell>
          <cell r="K3760" t="str">
            <v>Small Cap</v>
          </cell>
        </row>
        <row r="3761">
          <cell r="C3761" t="str">
            <v>INE990S01016</v>
          </cell>
          <cell r="D3761" t="str">
            <v>AMRAFIN</v>
          </cell>
          <cell r="E3761">
            <v>17.069455609999999</v>
          </cell>
          <cell r="J3761">
            <v>17.069455609999999</v>
          </cell>
          <cell r="K3761" t="str">
            <v>Small Cap</v>
          </cell>
        </row>
        <row r="3762">
          <cell r="C3762" t="str">
            <v>INE882D01017</v>
          </cell>
          <cell r="D3762" t="str">
            <v>SPICEISLIN</v>
          </cell>
          <cell r="E3762">
            <v>17.002584552999998</v>
          </cell>
          <cell r="J3762">
            <v>17.002584552999998</v>
          </cell>
          <cell r="K3762" t="str">
            <v>Small Cap</v>
          </cell>
        </row>
        <row r="3763">
          <cell r="C3763" t="str">
            <v>INE892L01019</v>
          </cell>
          <cell r="D3763" t="str">
            <v>SHANTIGURU</v>
          </cell>
          <cell r="E3763">
            <v>16.990302033000003</v>
          </cell>
          <cell r="J3763">
            <v>16.990302033000003</v>
          </cell>
          <cell r="K3763" t="str">
            <v>Small Cap</v>
          </cell>
        </row>
        <row r="3764">
          <cell r="C3764" t="str">
            <v>INE528C01018</v>
          </cell>
          <cell r="D3764" t="str">
            <v>THIRDFIN</v>
          </cell>
          <cell r="E3764">
            <v>16.899590802999999</v>
          </cell>
          <cell r="J3764">
            <v>16.899590802999999</v>
          </cell>
          <cell r="K3764" t="str">
            <v>Small Cap</v>
          </cell>
        </row>
        <row r="3765">
          <cell r="C3765" t="str">
            <v>INE623D01015</v>
          </cell>
          <cell r="D3765" t="str">
            <v>STEP2COR</v>
          </cell>
          <cell r="E3765">
            <v>16.886021688</v>
          </cell>
          <cell r="J3765">
            <v>16.886021688</v>
          </cell>
          <cell r="K3765" t="str">
            <v>Small Cap</v>
          </cell>
        </row>
        <row r="3766">
          <cell r="C3766" t="str">
            <v>INE172H01014</v>
          </cell>
          <cell r="D3766" t="str">
            <v>RMCL</v>
          </cell>
          <cell r="E3766">
            <v>16.836743625</v>
          </cell>
          <cell r="J3766">
            <v>16.836743625</v>
          </cell>
          <cell r="K3766" t="str">
            <v>Small Cap</v>
          </cell>
        </row>
        <row r="3767">
          <cell r="C3767" t="str">
            <v>INE678B01021</v>
          </cell>
          <cell r="D3767" t="str">
            <v>IBINFO</v>
          </cell>
          <cell r="E3767">
            <v>16.827268271000001</v>
          </cell>
          <cell r="J3767">
            <v>16.827268271000001</v>
          </cell>
          <cell r="K3767" t="str">
            <v>Small Cap</v>
          </cell>
        </row>
        <row r="3768">
          <cell r="C3768" t="str">
            <v>INE657B01025</v>
          </cell>
          <cell r="D3768" t="str">
            <v>BLUECHIP</v>
          </cell>
          <cell r="E3768">
            <v>16.599844947000001</v>
          </cell>
          <cell r="F3768" t="str">
            <v>BLUECHIP</v>
          </cell>
          <cell r="G3768">
            <v>17</v>
          </cell>
          <cell r="J3768">
            <v>16.799922473500001</v>
          </cell>
          <cell r="K3768" t="str">
            <v>Small Cap</v>
          </cell>
        </row>
        <row r="3769">
          <cell r="C3769" t="str">
            <v>INE0CRS01012</v>
          </cell>
          <cell r="D3769" t="str">
            <v>BILLWIN</v>
          </cell>
          <cell r="E3769">
            <v>16.791937868000002</v>
          </cell>
          <cell r="J3769">
            <v>16.791937868000002</v>
          </cell>
          <cell r="K3769" t="str">
            <v>Small Cap</v>
          </cell>
        </row>
        <row r="3770">
          <cell r="C3770" t="str">
            <v>INE423K01015</v>
          </cell>
          <cell r="D3770" t="str">
            <v>CONTCHM</v>
          </cell>
          <cell r="E3770">
            <v>16.778216528000002</v>
          </cell>
          <cell r="J3770">
            <v>16.778216528000002</v>
          </cell>
          <cell r="K3770" t="str">
            <v>Small Cap</v>
          </cell>
        </row>
        <row r="3771">
          <cell r="C3771" t="str">
            <v>INE581D01015</v>
          </cell>
          <cell r="D3771" t="str">
            <v>NEELKANTH</v>
          </cell>
          <cell r="E3771">
            <v>16.740331950999998</v>
          </cell>
          <cell r="J3771">
            <v>16.740331950999998</v>
          </cell>
          <cell r="K3771" t="str">
            <v>Small Cap</v>
          </cell>
        </row>
        <row r="3772">
          <cell r="C3772" t="str">
            <v>INE415H01017</v>
          </cell>
          <cell r="D3772" t="str">
            <v>BERLDRG</v>
          </cell>
          <cell r="E3772">
            <v>16.725353299999998</v>
          </cell>
          <cell r="J3772">
            <v>16.725353299999998</v>
          </cell>
          <cell r="K3772" t="str">
            <v>Small Cap</v>
          </cell>
        </row>
        <row r="3773">
          <cell r="C3773" t="str">
            <v>INE095C01018</v>
          </cell>
          <cell r="D3773" t="str">
            <v>YASHRAJC</v>
          </cell>
          <cell r="E3773">
            <v>16.645073171</v>
          </cell>
          <cell r="J3773">
            <v>16.645073171</v>
          </cell>
          <cell r="K3773" t="str">
            <v>Small Cap</v>
          </cell>
        </row>
        <row r="3774">
          <cell r="C3774" t="str">
            <v>INE281M01013</v>
          </cell>
          <cell r="D3774" t="str">
            <v>LWSKNIT</v>
          </cell>
          <cell r="E3774">
            <v>16.635391466999998</v>
          </cell>
          <cell r="J3774">
            <v>16.635391466999998</v>
          </cell>
          <cell r="K3774" t="str">
            <v>Small Cap</v>
          </cell>
        </row>
        <row r="3775">
          <cell r="C3775" t="str">
            <v>INE975Z01012</v>
          </cell>
          <cell r="D3775" t="str">
            <v>DAPS</v>
          </cell>
          <cell r="E3775">
            <v>16.546048555999999</v>
          </cell>
          <cell r="J3775">
            <v>16.546048555999999</v>
          </cell>
          <cell r="K3775" t="str">
            <v>Small Cap</v>
          </cell>
        </row>
        <row r="3776">
          <cell r="C3776" t="str">
            <v>INE959D01013</v>
          </cell>
          <cell r="D3776" t="str">
            <v>SOVERDIA</v>
          </cell>
          <cell r="E3776">
            <v>16.523851627999999</v>
          </cell>
          <cell r="J3776">
            <v>16.523851627999999</v>
          </cell>
          <cell r="K3776" t="str">
            <v>Small Cap</v>
          </cell>
        </row>
        <row r="3777">
          <cell r="C3777" t="str">
            <v>INE176L01017</v>
          </cell>
          <cell r="D3777" t="str">
            <v>CRANEINFRA</v>
          </cell>
          <cell r="E3777">
            <v>16.491564828999998</v>
          </cell>
          <cell r="J3777">
            <v>16.491564828999998</v>
          </cell>
          <cell r="K3777" t="str">
            <v>Small Cap</v>
          </cell>
        </row>
        <row r="3778">
          <cell r="C3778" t="str">
            <v>INE0KCM01010</v>
          </cell>
          <cell r="D3778" t="str">
            <v>EKENNIS</v>
          </cell>
          <cell r="E3778">
            <v>16.43820813</v>
          </cell>
          <cell r="J3778">
            <v>16.43820813</v>
          </cell>
          <cell r="K3778" t="str">
            <v>Small Cap</v>
          </cell>
        </row>
        <row r="3779">
          <cell r="C3779" t="str">
            <v>INE745P01010</v>
          </cell>
          <cell r="D3779" t="str">
            <v>AMARSEC</v>
          </cell>
          <cell r="E3779">
            <v>16.414435686000001</v>
          </cell>
          <cell r="J3779">
            <v>16.414435686000001</v>
          </cell>
          <cell r="K3779" t="str">
            <v>Small Cap</v>
          </cell>
        </row>
        <row r="3780">
          <cell r="C3780" t="str">
            <v>INE431E01011</v>
          </cell>
          <cell r="D3780" t="str">
            <v>SANHP</v>
          </cell>
          <cell r="E3780">
            <v>16.346769999999999</v>
          </cell>
          <cell r="J3780">
            <v>16.346769999999999</v>
          </cell>
          <cell r="K3780" t="str">
            <v>Small Cap</v>
          </cell>
        </row>
        <row r="3781">
          <cell r="C3781" t="str">
            <v>INE281E01010</v>
          </cell>
          <cell r="D3781" t="str">
            <v>MINID</v>
          </cell>
          <cell r="E3781">
            <v>16.34530354</v>
          </cell>
          <cell r="J3781">
            <v>16.34530354</v>
          </cell>
          <cell r="K3781" t="str">
            <v>Small Cap</v>
          </cell>
        </row>
        <row r="3782">
          <cell r="C3782" t="str">
            <v>INE0EMB01015</v>
          </cell>
          <cell r="D3782" t="str">
            <v>SUUMAYA</v>
          </cell>
          <cell r="E3782">
            <v>16.315386837999998</v>
          </cell>
          <cell r="J3782">
            <v>16.315386837999998</v>
          </cell>
          <cell r="K3782" t="str">
            <v>Small Cap</v>
          </cell>
        </row>
        <row r="3783">
          <cell r="C3783" t="str">
            <v>INE404L01039</v>
          </cell>
          <cell r="D3783" t="str">
            <v>ESARIND</v>
          </cell>
          <cell r="E3783">
            <v>16.309791015999998</v>
          </cell>
          <cell r="J3783">
            <v>16.309791015999998</v>
          </cell>
          <cell r="K3783" t="str">
            <v>Small Cap</v>
          </cell>
        </row>
        <row r="3784">
          <cell r="C3784" t="str">
            <v>INE656B01019</v>
          </cell>
          <cell r="D3784" t="str">
            <v>PRADHIN</v>
          </cell>
          <cell r="E3784">
            <v>16.288984826</v>
          </cell>
          <cell r="J3784">
            <v>16.288984826</v>
          </cell>
          <cell r="K3784" t="str">
            <v>Small Cap</v>
          </cell>
        </row>
        <row r="3785">
          <cell r="C3785" t="str">
            <v>INE037C01010</v>
          </cell>
          <cell r="D3785" t="str">
            <v>PHYTO</v>
          </cell>
          <cell r="E3785">
            <v>16.275919512000002</v>
          </cell>
          <cell r="J3785">
            <v>16.275919512000002</v>
          </cell>
          <cell r="K3785" t="str">
            <v>Small Cap</v>
          </cell>
        </row>
        <row r="3786">
          <cell r="C3786" t="str">
            <v>INE201C01012</v>
          </cell>
          <cell r="D3786" t="str">
            <v>RFSL</v>
          </cell>
          <cell r="E3786">
            <v>16.226682700000001</v>
          </cell>
          <cell r="J3786">
            <v>16.226682700000001</v>
          </cell>
          <cell r="K3786" t="str">
            <v>Small Cap</v>
          </cell>
        </row>
        <row r="3787">
          <cell r="C3787" t="str">
            <v>INE730E01016</v>
          </cell>
          <cell r="D3787" t="str">
            <v>PRISMMEDI</v>
          </cell>
          <cell r="E3787">
            <v>16.222824853999999</v>
          </cell>
          <cell r="H3787" t="str">
            <v>PRISMMEDI</v>
          </cell>
          <cell r="I3787">
            <v>16.224391421803279</v>
          </cell>
          <cell r="J3787">
            <v>16.223608137901639</v>
          </cell>
          <cell r="K3787" t="str">
            <v>Small Cap</v>
          </cell>
        </row>
        <row r="3788">
          <cell r="C3788" t="str">
            <v>INE762D01011</v>
          </cell>
          <cell r="D3788" t="str">
            <v>VISVEN</v>
          </cell>
          <cell r="E3788">
            <v>16.217151545</v>
          </cell>
          <cell r="J3788">
            <v>16.217151545</v>
          </cell>
          <cell r="K3788" t="str">
            <v>Small Cap</v>
          </cell>
        </row>
        <row r="3789">
          <cell r="C3789" t="str">
            <v>INE481D01018</v>
          </cell>
          <cell r="D3789" t="str">
            <v>WILLARD</v>
          </cell>
          <cell r="E3789">
            <v>16.184660000000001</v>
          </cell>
          <cell r="J3789">
            <v>16.184660000000001</v>
          </cell>
          <cell r="K3789" t="str">
            <v>Small Cap</v>
          </cell>
        </row>
        <row r="3790">
          <cell r="C3790" t="str">
            <v>INE160H01019</v>
          </cell>
          <cell r="D3790" t="str">
            <v>PBAINFRA</v>
          </cell>
          <cell r="E3790">
            <v>16.182673650999998</v>
          </cell>
          <cell r="J3790">
            <v>16.182673650999998</v>
          </cell>
          <cell r="K3790" t="str">
            <v>Small Cap</v>
          </cell>
        </row>
        <row r="3791">
          <cell r="C3791" t="str">
            <v>INE607G01011</v>
          </cell>
          <cell r="D3791" t="str">
            <v>SAMYAKINT</v>
          </cell>
          <cell r="E3791">
            <v>16.172883415000001</v>
          </cell>
          <cell r="J3791">
            <v>16.172883415000001</v>
          </cell>
          <cell r="K3791" t="str">
            <v>Small Cap</v>
          </cell>
        </row>
        <row r="3792">
          <cell r="C3792" t="str">
            <v>INE355H01015</v>
          </cell>
          <cell r="D3792" t="str">
            <v>TAVERNIER</v>
          </cell>
          <cell r="E3792">
            <v>16.126626853999998</v>
          </cell>
          <cell r="J3792">
            <v>16.126626853999998</v>
          </cell>
          <cell r="K3792" t="str">
            <v>Small Cap</v>
          </cell>
        </row>
        <row r="3793">
          <cell r="C3793" t="str">
            <v>INE991A01020</v>
          </cell>
          <cell r="D3793" t="str">
            <v>AMFORG</v>
          </cell>
          <cell r="E3793">
            <v>16.110051394999999</v>
          </cell>
          <cell r="J3793">
            <v>16.110051394999999</v>
          </cell>
          <cell r="K3793" t="str">
            <v>Small Cap</v>
          </cell>
        </row>
        <row r="3794">
          <cell r="C3794" t="str">
            <v>INE086E01021</v>
          </cell>
          <cell r="D3794" t="str">
            <v>SATRAPROP</v>
          </cell>
          <cell r="E3794">
            <v>16.107322472</v>
          </cell>
          <cell r="J3794">
            <v>16.107322472</v>
          </cell>
          <cell r="K3794" t="str">
            <v>Small Cap</v>
          </cell>
        </row>
        <row r="3795">
          <cell r="C3795" t="str">
            <v>INE509J01013</v>
          </cell>
          <cell r="D3795" t="str">
            <v>KKFIN</v>
          </cell>
          <cell r="E3795">
            <v>16.090074797</v>
          </cell>
          <cell r="J3795">
            <v>16.090074797</v>
          </cell>
          <cell r="K3795" t="str">
            <v>Small Cap</v>
          </cell>
        </row>
        <row r="3796">
          <cell r="C3796" t="str">
            <v>INE918C01029</v>
          </cell>
          <cell r="D3796" t="str">
            <v>GILADAFINS</v>
          </cell>
          <cell r="E3796">
            <v>16.067259069999999</v>
          </cell>
          <cell r="J3796">
            <v>16.067259069999999</v>
          </cell>
          <cell r="K3796" t="str">
            <v>Small Cap</v>
          </cell>
        </row>
        <row r="3797">
          <cell r="C3797" t="str">
            <v>INE749B01020</v>
          </cell>
          <cell r="D3797" t="str">
            <v>ORTINLAB</v>
          </cell>
          <cell r="E3797">
            <v>16.089644847999999</v>
          </cell>
          <cell r="F3797" t="str">
            <v>ORTINLAB</v>
          </cell>
          <cell r="G3797">
            <v>16</v>
          </cell>
          <cell r="J3797">
            <v>16.044822423999999</v>
          </cell>
          <cell r="K3797" t="str">
            <v>Small Cap</v>
          </cell>
        </row>
        <row r="3798">
          <cell r="C3798" t="str">
            <v>INE497E01012</v>
          </cell>
          <cell r="D3798" t="str">
            <v>RAJTUBE</v>
          </cell>
          <cell r="E3798">
            <v>15.883947951</v>
          </cell>
          <cell r="J3798">
            <v>15.883947951</v>
          </cell>
          <cell r="K3798" t="str">
            <v>Small Cap</v>
          </cell>
        </row>
        <row r="3799">
          <cell r="C3799" t="str">
            <v>INE525B01016</v>
          </cell>
          <cell r="D3799" t="str">
            <v>HATHWAYB</v>
          </cell>
          <cell r="E3799">
            <v>15.845246340999999</v>
          </cell>
          <cell r="J3799">
            <v>15.845246340999999</v>
          </cell>
          <cell r="K3799" t="str">
            <v>Small Cap</v>
          </cell>
        </row>
        <row r="3800">
          <cell r="C3800" t="str">
            <v>INE744C01029</v>
          </cell>
          <cell r="D3800" t="str">
            <v>NORRIS</v>
          </cell>
          <cell r="E3800">
            <v>15.790536154</v>
          </cell>
          <cell r="J3800">
            <v>15.790536154</v>
          </cell>
          <cell r="K3800" t="str">
            <v>Small Cap</v>
          </cell>
        </row>
        <row r="3801">
          <cell r="C3801" t="str">
            <v>INE401L01019</v>
          </cell>
          <cell r="H3801" t="str">
            <v>PATBACK</v>
          </cell>
          <cell r="I3801">
            <v>15.78191999999996</v>
          </cell>
          <cell r="J3801">
            <v>15.78191999999996</v>
          </cell>
          <cell r="K3801" t="str">
            <v>Small Cap</v>
          </cell>
        </row>
        <row r="3802">
          <cell r="C3802" t="str">
            <v>INE863E01015</v>
          </cell>
          <cell r="D3802" t="str">
            <v>AJWAFUN</v>
          </cell>
          <cell r="E3802">
            <v>15.736024390000001</v>
          </cell>
          <cell r="J3802">
            <v>15.736024390000001</v>
          </cell>
          <cell r="K3802" t="str">
            <v>Small Cap</v>
          </cell>
        </row>
        <row r="3803">
          <cell r="C3803" t="str">
            <v>INE884X01011</v>
          </cell>
          <cell r="D3803" t="str">
            <v>TRINITYLEA</v>
          </cell>
          <cell r="E3803">
            <v>15.729979188999998</v>
          </cell>
          <cell r="J3803">
            <v>15.729979188999998</v>
          </cell>
          <cell r="K3803" t="str">
            <v>Small Cap</v>
          </cell>
        </row>
        <row r="3804">
          <cell r="C3804" t="str">
            <v>INE0JVD01011</v>
          </cell>
          <cell r="D3804" t="str">
            <v>EVOQ</v>
          </cell>
          <cell r="E3804">
            <v>15.713417886000002</v>
          </cell>
          <cell r="J3804">
            <v>15.713417886000002</v>
          </cell>
          <cell r="K3804" t="str">
            <v>Small Cap</v>
          </cell>
        </row>
        <row r="3805">
          <cell r="C3805" t="str">
            <v>INE191V01015</v>
          </cell>
          <cell r="D3805" t="str">
            <v>SHIVAEXPO</v>
          </cell>
          <cell r="E3805">
            <v>15.699371961000001</v>
          </cell>
          <cell r="J3805">
            <v>15.699371961000001</v>
          </cell>
          <cell r="K3805" t="str">
            <v>Small Cap</v>
          </cell>
        </row>
        <row r="3806">
          <cell r="C3806" t="str">
            <v>INE249C01011</v>
          </cell>
          <cell r="D3806" t="str">
            <v>FEDDERELEC</v>
          </cell>
          <cell r="E3806">
            <v>15.626061999999999</v>
          </cell>
          <cell r="J3806">
            <v>15.626061999999999</v>
          </cell>
          <cell r="K3806" t="str">
            <v>Small Cap</v>
          </cell>
        </row>
        <row r="3807">
          <cell r="C3807" t="str">
            <v>INE459U01018</v>
          </cell>
          <cell r="D3807" t="str">
            <v>SKL</v>
          </cell>
          <cell r="E3807">
            <v>15.612447012999999</v>
          </cell>
          <cell r="J3807">
            <v>15.612447012999999</v>
          </cell>
          <cell r="K3807" t="str">
            <v>Small Cap</v>
          </cell>
        </row>
        <row r="3808">
          <cell r="C3808" t="str">
            <v>INE734D01010</v>
          </cell>
          <cell r="D3808" t="str">
            <v>MAHAANF</v>
          </cell>
          <cell r="E3808">
            <v>15.562916838999998</v>
          </cell>
          <cell r="J3808">
            <v>15.562916838999998</v>
          </cell>
          <cell r="K3808" t="str">
            <v>Small Cap</v>
          </cell>
        </row>
        <row r="3809">
          <cell r="C3809" t="str">
            <v>INE04Z101016</v>
          </cell>
          <cell r="D3809" t="str">
            <v>ASIAN</v>
          </cell>
          <cell r="E3809">
            <v>15.542166887999999</v>
          </cell>
          <cell r="J3809">
            <v>15.542166887999999</v>
          </cell>
          <cell r="K3809" t="str">
            <v>Small Cap</v>
          </cell>
        </row>
        <row r="3810">
          <cell r="C3810" t="str">
            <v>INE194N01016</v>
          </cell>
          <cell r="D3810" t="str">
            <v>GENESIS</v>
          </cell>
          <cell r="E3810">
            <v>15.534682927</v>
          </cell>
          <cell r="J3810">
            <v>15.534682927</v>
          </cell>
          <cell r="K3810" t="str">
            <v>Small Cap</v>
          </cell>
        </row>
        <row r="3811">
          <cell r="C3811" t="str">
            <v>INE229E01019</v>
          </cell>
          <cell r="D3811" t="str">
            <v>COARO</v>
          </cell>
          <cell r="E3811">
            <v>15.533335897000001</v>
          </cell>
          <cell r="J3811">
            <v>15.533335897000001</v>
          </cell>
          <cell r="K3811" t="str">
            <v>Small Cap</v>
          </cell>
        </row>
        <row r="3812">
          <cell r="C3812" t="str">
            <v>INE570E01016</v>
          </cell>
          <cell r="H3812" t="str">
            <v>AFDIL</v>
          </cell>
          <cell r="I3812">
            <v>15.478944100000023</v>
          </cell>
          <cell r="J3812">
            <v>15.478944100000023</v>
          </cell>
          <cell r="K3812" t="str">
            <v>Small Cap</v>
          </cell>
        </row>
        <row r="3813">
          <cell r="C3813" t="str">
            <v>INE443E01016</v>
          </cell>
          <cell r="D3813" t="str">
            <v>SRINACHA</v>
          </cell>
          <cell r="E3813">
            <v>15.446998374000001</v>
          </cell>
          <cell r="J3813">
            <v>15.446998374000001</v>
          </cell>
          <cell r="K3813" t="str">
            <v>Small Cap</v>
          </cell>
        </row>
        <row r="3814">
          <cell r="C3814" t="str">
            <v>INE870X01010</v>
          </cell>
          <cell r="H3814" t="str">
            <v>SGEL</v>
          </cell>
          <cell r="I3814">
            <v>15.434421239999955</v>
          </cell>
          <cell r="J3814">
            <v>15.434421239999955</v>
          </cell>
          <cell r="K3814" t="str">
            <v>Small Cap</v>
          </cell>
        </row>
        <row r="3815">
          <cell r="C3815" t="str">
            <v>INE195F01019</v>
          </cell>
          <cell r="D3815" t="str">
            <v>SELLWIN</v>
          </cell>
          <cell r="E3815">
            <v>15.3788</v>
          </cell>
          <cell r="J3815">
            <v>15.3788</v>
          </cell>
          <cell r="K3815" t="str">
            <v>Small Cap</v>
          </cell>
        </row>
        <row r="3816">
          <cell r="C3816" t="str">
            <v>INE474L01016</v>
          </cell>
          <cell r="D3816" t="str">
            <v>OMKARCHEM</v>
          </cell>
          <cell r="E3816">
            <v>15.561990049</v>
          </cell>
          <cell r="F3816" t="str">
            <v>OMKARCHEM</v>
          </cell>
          <cell r="G3816">
            <v>15</v>
          </cell>
          <cell r="J3816">
            <v>15.280995024500001</v>
          </cell>
          <cell r="K3816" t="str">
            <v>Small Cap</v>
          </cell>
        </row>
        <row r="3817">
          <cell r="C3817" t="str">
            <v>INE991F01011</v>
          </cell>
          <cell r="H3817" t="str">
            <v>LAFFANSOFT</v>
          </cell>
          <cell r="I3817">
            <v>15.221700000000041</v>
          </cell>
          <cell r="J3817">
            <v>15.221700000000041</v>
          </cell>
          <cell r="K3817" t="str">
            <v>Small Cap</v>
          </cell>
        </row>
        <row r="3818">
          <cell r="C3818" t="str">
            <v>INE422D01012</v>
          </cell>
          <cell r="D3818" t="str">
            <v>DSINVEST</v>
          </cell>
          <cell r="E3818">
            <v>15.218509668000001</v>
          </cell>
          <cell r="J3818">
            <v>15.218509668000001</v>
          </cell>
          <cell r="K3818" t="str">
            <v>Small Cap</v>
          </cell>
        </row>
        <row r="3819">
          <cell r="C3819" t="str">
            <v>INE682B01023</v>
          </cell>
          <cell r="D3819" t="str">
            <v>ICSL</v>
          </cell>
          <cell r="E3819">
            <v>15.207386537</v>
          </cell>
          <cell r="J3819">
            <v>15.207386537</v>
          </cell>
          <cell r="K3819" t="str">
            <v>Small Cap</v>
          </cell>
        </row>
        <row r="3820">
          <cell r="C3820" t="str">
            <v>INE224C01014</v>
          </cell>
          <cell r="D3820" t="str">
            <v>INANISEC</v>
          </cell>
          <cell r="E3820">
            <v>15.188109124</v>
          </cell>
          <cell r="J3820">
            <v>15.188109124</v>
          </cell>
          <cell r="K3820" t="str">
            <v>Small Cap</v>
          </cell>
        </row>
        <row r="3821">
          <cell r="C3821" t="str">
            <v>INE023R01018</v>
          </cell>
          <cell r="D3821" t="str">
            <v>ACEMEN</v>
          </cell>
          <cell r="E3821">
            <v>15.178569049000002</v>
          </cell>
          <cell r="J3821">
            <v>15.178569049000002</v>
          </cell>
          <cell r="K3821" t="str">
            <v>Small Cap</v>
          </cell>
        </row>
        <row r="3822">
          <cell r="C3822" t="str">
            <v>INE825D01016</v>
          </cell>
          <cell r="D3822" t="str">
            <v>SHAHISHIP</v>
          </cell>
          <cell r="E3822">
            <v>15.153742621999999</v>
          </cell>
          <cell r="J3822">
            <v>15.153742621999999</v>
          </cell>
          <cell r="K3822" t="str">
            <v>Small Cap</v>
          </cell>
        </row>
        <row r="3823">
          <cell r="C3823" t="str">
            <v>INE113B01029</v>
          </cell>
          <cell r="D3823" t="str">
            <v>OMEGAIN</v>
          </cell>
          <cell r="E3823">
            <v>15.124979675000001</v>
          </cell>
          <cell r="J3823">
            <v>15.124979675000001</v>
          </cell>
          <cell r="K3823" t="str">
            <v>Small Cap</v>
          </cell>
        </row>
        <row r="3824">
          <cell r="C3824" t="str">
            <v>INE484S01010</v>
          </cell>
          <cell r="D3824" t="str">
            <v>PECOS</v>
          </cell>
          <cell r="E3824">
            <v>15.110984235</v>
          </cell>
          <cell r="J3824">
            <v>15.110984235</v>
          </cell>
          <cell r="K3824" t="str">
            <v>Small Cap</v>
          </cell>
        </row>
        <row r="3825">
          <cell r="C3825" t="str">
            <v>INE0QHY01011</v>
          </cell>
          <cell r="D3825" t="str">
            <v>GCONNECT</v>
          </cell>
          <cell r="E3825">
            <v>15.109682518000001</v>
          </cell>
          <cell r="J3825">
            <v>15.109682518000001</v>
          </cell>
          <cell r="K3825" t="str">
            <v>Small Cap</v>
          </cell>
        </row>
        <row r="3826">
          <cell r="C3826" t="str">
            <v>INE0LYO01018</v>
          </cell>
          <cell r="D3826" t="str">
            <v>INNOVATUS</v>
          </cell>
          <cell r="E3826">
            <v>15.106173593000001</v>
          </cell>
          <cell r="J3826">
            <v>15.106173593000001</v>
          </cell>
          <cell r="K3826" t="str">
            <v>Small Cap</v>
          </cell>
        </row>
        <row r="3827">
          <cell r="C3827" t="str">
            <v>INE06YD01010</v>
          </cell>
          <cell r="D3827" t="str">
            <v>TRANSPACT</v>
          </cell>
          <cell r="E3827">
            <v>15.097467578</v>
          </cell>
          <cell r="J3827">
            <v>15.097467578</v>
          </cell>
          <cell r="K3827" t="str">
            <v>Small Cap</v>
          </cell>
        </row>
        <row r="3828">
          <cell r="C3828" t="str">
            <v>INE813B01016</v>
          </cell>
          <cell r="D3828" t="str">
            <v>PHOTOQUP</v>
          </cell>
          <cell r="E3828">
            <v>15.093227376</v>
          </cell>
          <cell r="J3828">
            <v>15.093227376</v>
          </cell>
          <cell r="K3828" t="str">
            <v>Small Cap</v>
          </cell>
        </row>
        <row r="3829">
          <cell r="C3829" t="str">
            <v>INE322R01014</v>
          </cell>
          <cell r="D3829" t="str">
            <v>AANCHALISP</v>
          </cell>
          <cell r="E3829">
            <v>15.089976950999999</v>
          </cell>
          <cell r="J3829">
            <v>15.089976950999999</v>
          </cell>
          <cell r="K3829" t="str">
            <v>Small Cap</v>
          </cell>
        </row>
        <row r="3830">
          <cell r="C3830" t="str">
            <v>INE753D01010</v>
          </cell>
          <cell r="D3830" t="str">
            <v>SHRICON</v>
          </cell>
          <cell r="E3830">
            <v>15.06219935</v>
          </cell>
          <cell r="J3830">
            <v>15.06219935</v>
          </cell>
          <cell r="K3830" t="str">
            <v>Small Cap</v>
          </cell>
        </row>
        <row r="3831">
          <cell r="C3831" t="str">
            <v>INE501L01024</v>
          </cell>
          <cell r="D3831" t="str">
            <v>MAITRI</v>
          </cell>
          <cell r="E3831">
            <v>15.047534959</v>
          </cell>
          <cell r="J3831">
            <v>15.047534959</v>
          </cell>
          <cell r="K3831" t="str">
            <v>Small Cap</v>
          </cell>
        </row>
        <row r="3832">
          <cell r="C3832" t="str">
            <v>INE213S01013</v>
          </cell>
          <cell r="D3832" t="str">
            <v>SAINDUS</v>
          </cell>
          <cell r="E3832">
            <v>15</v>
          </cell>
          <cell r="J3832">
            <v>15</v>
          </cell>
          <cell r="K3832" t="str">
            <v>Small Cap</v>
          </cell>
        </row>
        <row r="3833">
          <cell r="C3833" t="str">
            <v>INE240C01028</v>
          </cell>
          <cell r="D3833" t="str">
            <v>UMESLTD</v>
          </cell>
          <cell r="E3833">
            <v>14.883913541</v>
          </cell>
          <cell r="F3833" t="str">
            <v>UMESLTD</v>
          </cell>
          <cell r="G3833">
            <v>15</v>
          </cell>
          <cell r="J3833">
            <v>14.941956770499999</v>
          </cell>
          <cell r="K3833" t="str">
            <v>Small Cap</v>
          </cell>
        </row>
        <row r="3834">
          <cell r="C3834" t="str">
            <v>INE401C01018</v>
          </cell>
          <cell r="D3834" t="str">
            <v>MIDINDIA</v>
          </cell>
          <cell r="E3834">
            <v>14.941269106</v>
          </cell>
          <cell r="J3834">
            <v>14.941269106</v>
          </cell>
          <cell r="K3834" t="str">
            <v>Small Cap</v>
          </cell>
        </row>
        <row r="3835">
          <cell r="C3835" t="str">
            <v>INE167F01018</v>
          </cell>
          <cell r="D3835" t="str">
            <v>HARIGOV</v>
          </cell>
          <cell r="E3835">
            <v>14.875</v>
          </cell>
          <cell r="J3835">
            <v>14.875</v>
          </cell>
          <cell r="K3835" t="str">
            <v>Small Cap</v>
          </cell>
        </row>
        <row r="3836">
          <cell r="C3836" t="str">
            <v>INE369C01017</v>
          </cell>
          <cell r="D3836" t="str">
            <v>NORBTEAEXP</v>
          </cell>
          <cell r="E3836">
            <v>14.731252033000001</v>
          </cell>
          <cell r="F3836" t="str">
            <v>NORBTEAEXP</v>
          </cell>
          <cell r="G3836">
            <v>15</v>
          </cell>
          <cell r="J3836">
            <v>14.8656260165</v>
          </cell>
          <cell r="K3836" t="str">
            <v>Small Cap</v>
          </cell>
        </row>
        <row r="3837">
          <cell r="C3837" t="str">
            <v>INE607B01012</v>
          </cell>
          <cell r="D3837" t="str">
            <v>COMPUPN</v>
          </cell>
          <cell r="E3837">
            <v>14.848936109</v>
          </cell>
          <cell r="J3837">
            <v>14.848936109</v>
          </cell>
          <cell r="K3837" t="str">
            <v>Small Cap</v>
          </cell>
        </row>
        <row r="3838">
          <cell r="C3838" t="str">
            <v>INE240B01012</v>
          </cell>
          <cell r="D3838" t="str">
            <v>MEHIF</v>
          </cell>
          <cell r="E3838">
            <v>14.839756097999999</v>
          </cell>
          <cell r="J3838">
            <v>14.839756097999999</v>
          </cell>
          <cell r="K3838" t="str">
            <v>Small Cap</v>
          </cell>
        </row>
        <row r="3839">
          <cell r="C3839" t="str">
            <v>INE213U01019</v>
          </cell>
          <cell r="D3839" t="str">
            <v>LAHL</v>
          </cell>
          <cell r="E3839">
            <v>14.82880945</v>
          </cell>
          <cell r="J3839">
            <v>14.82880945</v>
          </cell>
          <cell r="K3839" t="str">
            <v>Small Cap</v>
          </cell>
        </row>
        <row r="3840">
          <cell r="C3840" t="str">
            <v>INE333C01013</v>
          </cell>
          <cell r="D3840" t="str">
            <v>INDLEASE</v>
          </cell>
          <cell r="E3840">
            <v>14.807017503000001</v>
          </cell>
          <cell r="J3840">
            <v>14.807017503000001</v>
          </cell>
          <cell r="K3840" t="str">
            <v>Small Cap</v>
          </cell>
        </row>
        <row r="3841">
          <cell r="C3841" t="str">
            <v>INE723C01015</v>
          </cell>
          <cell r="D3841" t="str">
            <v>ABHIFIN</v>
          </cell>
          <cell r="E3841">
            <v>14.806583412</v>
          </cell>
          <cell r="J3841">
            <v>14.806583412</v>
          </cell>
          <cell r="K3841" t="str">
            <v>Small Cap</v>
          </cell>
        </row>
        <row r="3842">
          <cell r="C3842" t="str">
            <v>INE764B01029</v>
          </cell>
          <cell r="D3842" t="str">
            <v>SUMERUIND</v>
          </cell>
          <cell r="E3842">
            <v>14.799219512000001</v>
          </cell>
          <cell r="J3842">
            <v>14.799219512000001</v>
          </cell>
          <cell r="K3842" t="str">
            <v>Small Cap</v>
          </cell>
        </row>
        <row r="3843">
          <cell r="C3843" t="str">
            <v>INE936N01010</v>
          </cell>
          <cell r="D3843" t="str">
            <v>SICL</v>
          </cell>
          <cell r="E3843">
            <v>14.798532162999999</v>
          </cell>
          <cell r="J3843">
            <v>14.798532162999999</v>
          </cell>
          <cell r="K3843" t="str">
            <v>Small Cap</v>
          </cell>
        </row>
        <row r="3844">
          <cell r="C3844" t="str">
            <v>INE302H01017</v>
          </cell>
          <cell r="D3844" t="str">
            <v>GTNTEX</v>
          </cell>
          <cell r="E3844">
            <v>14.790788827000002</v>
          </cell>
          <cell r="J3844">
            <v>14.790788827000002</v>
          </cell>
          <cell r="K3844" t="str">
            <v>Small Cap</v>
          </cell>
        </row>
        <row r="3845">
          <cell r="C3845" t="str">
            <v>INE326P01019</v>
          </cell>
          <cell r="D3845" t="str">
            <v>SRGSFL</v>
          </cell>
          <cell r="E3845">
            <v>14.773609512</v>
          </cell>
          <cell r="J3845">
            <v>14.773609512</v>
          </cell>
          <cell r="K3845" t="str">
            <v>Small Cap</v>
          </cell>
        </row>
        <row r="3846">
          <cell r="C3846" t="str">
            <v>INE945O01019</v>
          </cell>
          <cell r="D3846" t="str">
            <v>PANTH</v>
          </cell>
          <cell r="E3846">
            <v>14.767149909999999</v>
          </cell>
          <cell r="J3846">
            <v>14.767149909999999</v>
          </cell>
          <cell r="K3846" t="str">
            <v>Small Cap</v>
          </cell>
        </row>
        <row r="3847">
          <cell r="C3847" t="str">
            <v>INE092G01024</v>
          </cell>
          <cell r="D3847" t="str">
            <v>SAICOM</v>
          </cell>
          <cell r="E3847">
            <v>14.755069919</v>
          </cell>
          <cell r="J3847">
            <v>14.755069919</v>
          </cell>
          <cell r="K3847" t="str">
            <v>Small Cap</v>
          </cell>
        </row>
        <row r="3848">
          <cell r="C3848" t="str">
            <v>INE256S01012</v>
          </cell>
          <cell r="D3848" t="str">
            <v>NAKSH</v>
          </cell>
          <cell r="E3848">
            <v>14.679405362000001</v>
          </cell>
          <cell r="J3848">
            <v>14.679405362000001</v>
          </cell>
          <cell r="K3848" t="str">
            <v>Small Cap</v>
          </cell>
        </row>
        <row r="3849">
          <cell r="C3849" t="str">
            <v>INE371M01012</v>
          </cell>
          <cell r="D3849" t="str">
            <v>AROMAENT</v>
          </cell>
          <cell r="E3849">
            <v>14.6424</v>
          </cell>
          <cell r="J3849">
            <v>14.6424</v>
          </cell>
          <cell r="K3849" t="str">
            <v>Small Cap</v>
          </cell>
        </row>
        <row r="3850">
          <cell r="C3850" t="str">
            <v>INE196B01016</v>
          </cell>
          <cell r="D3850" t="str">
            <v>SHIRPUR-G</v>
          </cell>
          <cell r="E3850">
            <v>14.626875404</v>
          </cell>
          <cell r="J3850">
            <v>14.626875404</v>
          </cell>
          <cell r="K3850" t="str">
            <v>Small Cap</v>
          </cell>
        </row>
        <row r="3851">
          <cell r="C3851" t="str">
            <v>INE804Q01013</v>
          </cell>
          <cell r="D3851" t="str">
            <v>GLCL</v>
          </cell>
          <cell r="E3851">
            <v>14.607062519999999</v>
          </cell>
          <cell r="J3851">
            <v>14.607062519999999</v>
          </cell>
          <cell r="K3851" t="str">
            <v>Small Cap</v>
          </cell>
        </row>
        <row r="3852">
          <cell r="C3852" t="str">
            <v>INE546D01018</v>
          </cell>
          <cell r="D3852" t="str">
            <v>TOKYOFIN</v>
          </cell>
          <cell r="E3852">
            <v>14.58190254</v>
          </cell>
          <cell r="J3852">
            <v>14.58190254</v>
          </cell>
          <cell r="K3852" t="str">
            <v>Small Cap</v>
          </cell>
        </row>
        <row r="3853">
          <cell r="C3853" t="str">
            <v>INE681D01039</v>
          </cell>
          <cell r="D3853" t="str">
            <v>ORIENTTR</v>
          </cell>
          <cell r="E3853">
            <v>14.561945325</v>
          </cell>
          <cell r="J3853">
            <v>14.561945325</v>
          </cell>
          <cell r="K3853" t="str">
            <v>Small Cap</v>
          </cell>
        </row>
        <row r="3854">
          <cell r="C3854" t="str">
            <v>INE380C01014</v>
          </cell>
          <cell r="D3854" t="str">
            <v>VAMSHIRU</v>
          </cell>
          <cell r="E3854">
            <v>14.506482868000001</v>
          </cell>
          <cell r="J3854">
            <v>14.506482868000001</v>
          </cell>
          <cell r="K3854" t="str">
            <v>Small Cap</v>
          </cell>
        </row>
        <row r="3855">
          <cell r="C3855" t="str">
            <v>INE393H01016</v>
          </cell>
          <cell r="D3855" t="str">
            <v>KAPILCO</v>
          </cell>
          <cell r="E3855">
            <v>14.499840649999999</v>
          </cell>
          <cell r="J3855">
            <v>14.499840649999999</v>
          </cell>
          <cell r="K3855" t="str">
            <v>Small Cap</v>
          </cell>
        </row>
        <row r="3856">
          <cell r="C3856" t="str">
            <v>INE139D01020</v>
          </cell>
          <cell r="D3856" t="str">
            <v>YUVRAAJHPL</v>
          </cell>
          <cell r="E3856">
            <v>14.489547037000001</v>
          </cell>
          <cell r="J3856">
            <v>14.489547037000001</v>
          </cell>
          <cell r="K3856" t="str">
            <v>Small Cap</v>
          </cell>
        </row>
        <row r="3857">
          <cell r="C3857" t="str">
            <v>INE916P01025</v>
          </cell>
          <cell r="D3857" t="str">
            <v>TRIVENIENT</v>
          </cell>
          <cell r="E3857">
            <v>14.469155122</v>
          </cell>
          <cell r="H3857" t="str">
            <v>TRIVENIENT</v>
          </cell>
          <cell r="I3857">
            <v>14.488288524590168</v>
          </cell>
          <cell r="J3857">
            <v>14.478721823295084</v>
          </cell>
          <cell r="K3857" t="str">
            <v>Small Cap</v>
          </cell>
        </row>
        <row r="3858">
          <cell r="C3858" t="str">
            <v>INE398F01019</v>
          </cell>
          <cell r="D3858" t="str">
            <v>STRGRENWO</v>
          </cell>
          <cell r="E3858">
            <v>14.469331294999998</v>
          </cell>
          <cell r="J3858">
            <v>14.469331294999998</v>
          </cell>
          <cell r="K3858" t="str">
            <v>Small Cap</v>
          </cell>
        </row>
        <row r="3859">
          <cell r="C3859" t="str">
            <v>INE668Y01016</v>
          </cell>
          <cell r="D3859" t="str">
            <v>STRLGUA</v>
          </cell>
          <cell r="E3859">
            <v>14.423752740999999</v>
          </cell>
          <cell r="J3859">
            <v>14.423752740999999</v>
          </cell>
          <cell r="K3859" t="str">
            <v>Small Cap</v>
          </cell>
        </row>
        <row r="3860">
          <cell r="C3860" t="str">
            <v>INE364S01014</v>
          </cell>
          <cell r="D3860" t="str">
            <v>RGIL</v>
          </cell>
          <cell r="E3860">
            <v>14.408625627000001</v>
          </cell>
          <cell r="J3860">
            <v>14.408625627000001</v>
          </cell>
          <cell r="K3860" t="str">
            <v>Small Cap</v>
          </cell>
        </row>
        <row r="3861">
          <cell r="C3861" t="str">
            <v>INE961E01017</v>
          </cell>
          <cell r="D3861" t="str">
            <v>TRADWIN</v>
          </cell>
          <cell r="E3861">
            <v>14.4</v>
          </cell>
          <cell r="J3861">
            <v>14.4</v>
          </cell>
          <cell r="K3861" t="str">
            <v>Small Cap</v>
          </cell>
        </row>
        <row r="3862">
          <cell r="C3862" t="str">
            <v>INE333Y01017</v>
          </cell>
          <cell r="D3862" t="str">
            <v>MRCAGRO</v>
          </cell>
          <cell r="E3862">
            <v>14.390811986000001</v>
          </cell>
          <cell r="J3862">
            <v>14.390811986000001</v>
          </cell>
          <cell r="K3862" t="str">
            <v>Small Cap</v>
          </cell>
        </row>
        <row r="3863">
          <cell r="C3863" t="str">
            <v>INE456D01010</v>
          </cell>
          <cell r="D3863" t="str">
            <v>SLSTLQ</v>
          </cell>
          <cell r="E3863">
            <v>14.382414886000001</v>
          </cell>
          <cell r="J3863">
            <v>14.382414886000001</v>
          </cell>
          <cell r="K3863" t="str">
            <v>Small Cap</v>
          </cell>
        </row>
        <row r="3864">
          <cell r="C3864" t="str">
            <v>INE276T01018</v>
          </cell>
          <cell r="D3864" t="str">
            <v>ADLINE</v>
          </cell>
          <cell r="E3864">
            <v>14.356280487999999</v>
          </cell>
          <cell r="J3864">
            <v>14.356280487999999</v>
          </cell>
          <cell r="K3864" t="str">
            <v>Small Cap</v>
          </cell>
        </row>
        <row r="3865">
          <cell r="C3865" t="str">
            <v>INE769D01016</v>
          </cell>
          <cell r="D3865" t="str">
            <v>REGENTRP</v>
          </cell>
          <cell r="E3865">
            <v>14.350597269</v>
          </cell>
          <cell r="J3865">
            <v>14.350597269</v>
          </cell>
          <cell r="K3865" t="str">
            <v>Small Cap</v>
          </cell>
        </row>
        <row r="3866">
          <cell r="C3866" t="str">
            <v>INE191N01012</v>
          </cell>
          <cell r="D3866" t="str">
            <v>ALEXANDER</v>
          </cell>
          <cell r="E3866">
            <v>14.326474146000001</v>
          </cell>
          <cell r="J3866">
            <v>14.326474146000001</v>
          </cell>
          <cell r="K3866" t="str">
            <v>Small Cap</v>
          </cell>
        </row>
        <row r="3867">
          <cell r="C3867" t="str">
            <v>INE689J01013</v>
          </cell>
          <cell r="D3867" t="str">
            <v>LORDSHOTL</v>
          </cell>
          <cell r="E3867">
            <v>14.318896829</v>
          </cell>
          <cell r="J3867">
            <v>14.318896829</v>
          </cell>
          <cell r="K3867" t="str">
            <v>Small Cap</v>
          </cell>
        </row>
        <row r="3868">
          <cell r="C3868" t="str">
            <v>INE635A01023</v>
          </cell>
          <cell r="D3868" t="str">
            <v>SHYAMTEL</v>
          </cell>
          <cell r="E3868">
            <v>14.624061951</v>
          </cell>
          <cell r="F3868" t="str">
            <v>SHYAMTEL</v>
          </cell>
          <cell r="G3868">
            <v>14</v>
          </cell>
          <cell r="J3868">
            <v>14.312030975500001</v>
          </cell>
          <cell r="K3868" t="str">
            <v>Small Cap</v>
          </cell>
        </row>
        <row r="3869">
          <cell r="C3869" t="str">
            <v>INE092H01014</v>
          </cell>
          <cell r="D3869" t="str">
            <v>SHIVAGR</v>
          </cell>
          <cell r="E3869">
            <v>14.309833424000001</v>
          </cell>
          <cell r="J3869">
            <v>14.309833424000001</v>
          </cell>
          <cell r="K3869" t="str">
            <v>Small Cap</v>
          </cell>
        </row>
        <row r="3870">
          <cell r="C3870" t="str">
            <v>INE297D01018</v>
          </cell>
          <cell r="D3870" t="str">
            <v>PRIMAGR</v>
          </cell>
          <cell r="E3870">
            <v>14.306501190000001</v>
          </cell>
          <cell r="J3870">
            <v>14.306501190000001</v>
          </cell>
          <cell r="K3870" t="str">
            <v>Small Cap</v>
          </cell>
        </row>
        <row r="3871">
          <cell r="C3871" t="str">
            <v>INE530D01012</v>
          </cell>
          <cell r="D3871" t="str">
            <v>PRATIKSH</v>
          </cell>
          <cell r="E3871">
            <v>14.258394769000001</v>
          </cell>
          <cell r="J3871">
            <v>14.258394769000001</v>
          </cell>
          <cell r="K3871" t="str">
            <v>Small Cap</v>
          </cell>
        </row>
        <row r="3872">
          <cell r="C3872" t="str">
            <v>INE758B01013</v>
          </cell>
          <cell r="D3872" t="str">
            <v>SPSINT</v>
          </cell>
          <cell r="E3872">
            <v>14.183596665000001</v>
          </cell>
          <cell r="J3872">
            <v>14.183596665000001</v>
          </cell>
          <cell r="K3872" t="str">
            <v>Small Cap</v>
          </cell>
        </row>
        <row r="3873">
          <cell r="C3873" t="str">
            <v>INE003F01015</v>
          </cell>
          <cell r="D3873" t="str">
            <v>MULLER</v>
          </cell>
          <cell r="E3873">
            <v>14.151651422999999</v>
          </cell>
          <cell r="J3873">
            <v>14.151651422999999</v>
          </cell>
          <cell r="K3873" t="str">
            <v>Small Cap</v>
          </cell>
        </row>
        <row r="3874">
          <cell r="C3874" t="str">
            <v>INE846C01014</v>
          </cell>
          <cell r="D3874" t="str">
            <v>EASTERNGAS</v>
          </cell>
          <cell r="E3874">
            <v>14.145</v>
          </cell>
          <cell r="J3874">
            <v>14.145</v>
          </cell>
          <cell r="K3874" t="str">
            <v>Small Cap</v>
          </cell>
        </row>
        <row r="3875">
          <cell r="C3875" t="str">
            <v>INE315F01013</v>
          </cell>
          <cell r="D3875" t="str">
            <v>ECSTSTL</v>
          </cell>
          <cell r="E3875">
            <v>14.141905068000002</v>
          </cell>
          <cell r="J3875">
            <v>14.141905068000002</v>
          </cell>
          <cell r="K3875" t="str">
            <v>Small Cap</v>
          </cell>
        </row>
        <row r="3876">
          <cell r="C3876" t="str">
            <v>INE360S01012</v>
          </cell>
          <cell r="D3876" t="str">
            <v>ARYAVAN</v>
          </cell>
          <cell r="E3876">
            <v>14.107239519</v>
          </cell>
          <cell r="J3876">
            <v>14.107239519</v>
          </cell>
          <cell r="K3876" t="str">
            <v>Small Cap</v>
          </cell>
        </row>
        <row r="3877">
          <cell r="C3877" t="str">
            <v>INE057Q01018</v>
          </cell>
          <cell r="D3877" t="str">
            <v>YORKEXP</v>
          </cell>
          <cell r="E3877">
            <v>14.104624390000001</v>
          </cell>
          <cell r="J3877">
            <v>14.104624390000001</v>
          </cell>
          <cell r="K3877" t="str">
            <v>Small Cap</v>
          </cell>
        </row>
        <row r="3878">
          <cell r="C3878" t="str">
            <v>INE377D01018</v>
          </cell>
          <cell r="D3878" t="str">
            <v>ARUNIS</v>
          </cell>
          <cell r="E3878">
            <v>14.082195122</v>
          </cell>
          <cell r="J3878">
            <v>14.082195122</v>
          </cell>
          <cell r="K3878" t="str">
            <v>Small Cap</v>
          </cell>
        </row>
        <row r="3879">
          <cell r="C3879" t="str">
            <v>INE128R01023</v>
          </cell>
          <cell r="D3879" t="str">
            <v>KRETTOSYS</v>
          </cell>
          <cell r="E3879">
            <v>14.071037255000002</v>
          </cell>
          <cell r="J3879">
            <v>14.071037255000002</v>
          </cell>
          <cell r="K3879" t="str">
            <v>Small Cap</v>
          </cell>
        </row>
        <row r="3880">
          <cell r="C3880" t="str">
            <v>INE610C01014</v>
          </cell>
          <cell r="D3880" t="str">
            <v>ARENTERP</v>
          </cell>
          <cell r="E3880">
            <v>14.067281324000001</v>
          </cell>
          <cell r="F3880" t="str">
            <v>ARENTERP</v>
          </cell>
          <cell r="G3880">
            <v>14</v>
          </cell>
          <cell r="J3880">
            <v>14.033640662</v>
          </cell>
          <cell r="K3880" t="str">
            <v>Small Cap</v>
          </cell>
        </row>
        <row r="3881">
          <cell r="C3881" t="str">
            <v>INE290M01022</v>
          </cell>
          <cell r="D3881" t="str">
            <v>MIDINFRA</v>
          </cell>
          <cell r="E3881">
            <v>14.03</v>
          </cell>
          <cell r="J3881">
            <v>14.03</v>
          </cell>
          <cell r="K3881" t="str">
            <v>Small Cap</v>
          </cell>
        </row>
        <row r="3882">
          <cell r="C3882" t="str">
            <v>INE092E01011</v>
          </cell>
          <cell r="D3882" t="str">
            <v>KAKTEX</v>
          </cell>
          <cell r="E3882">
            <v>14.013372055000001</v>
          </cell>
          <cell r="J3882">
            <v>14.013372055000001</v>
          </cell>
          <cell r="K3882" t="str">
            <v>Small Cap</v>
          </cell>
        </row>
        <row r="3883">
          <cell r="C3883" t="str">
            <v>INE607L01029</v>
          </cell>
          <cell r="D3883" t="str">
            <v>BILENERGY</v>
          </cell>
          <cell r="E3883">
            <v>13.953455999999999</v>
          </cell>
          <cell r="J3883">
            <v>13.953455999999999</v>
          </cell>
          <cell r="K3883" t="str">
            <v>Small Cap</v>
          </cell>
        </row>
        <row r="3884">
          <cell r="C3884" t="str">
            <v>INE154M01012</v>
          </cell>
          <cell r="D3884" t="str">
            <v>RAPIDIN</v>
          </cell>
          <cell r="E3884">
            <v>13.901176828999999</v>
          </cell>
          <cell r="J3884">
            <v>13.901176828999999</v>
          </cell>
          <cell r="K3884" t="str">
            <v>Small Cap</v>
          </cell>
        </row>
        <row r="3885">
          <cell r="C3885" t="str">
            <v>INE272G01014</v>
          </cell>
          <cell r="D3885" t="str">
            <v>PARLEIND</v>
          </cell>
          <cell r="E3885">
            <v>13.853398374000001</v>
          </cell>
          <cell r="J3885">
            <v>13.853398374000001</v>
          </cell>
          <cell r="K3885" t="str">
            <v>Small Cap</v>
          </cell>
        </row>
        <row r="3886">
          <cell r="C3886" t="str">
            <v>INE810M01019</v>
          </cell>
          <cell r="D3886" t="str">
            <v>ASINPET</v>
          </cell>
          <cell r="E3886">
            <v>13.846859756000001</v>
          </cell>
          <cell r="J3886">
            <v>13.846859756000001</v>
          </cell>
          <cell r="K3886" t="str">
            <v>Small Cap</v>
          </cell>
        </row>
        <row r="3887">
          <cell r="C3887" t="str">
            <v>INE979D01011</v>
          </cell>
          <cell r="D3887" t="str">
            <v>KUSHIND</v>
          </cell>
          <cell r="E3887">
            <v>13.824434959</v>
          </cell>
          <cell r="J3887">
            <v>13.824434959</v>
          </cell>
          <cell r="K3887" t="str">
            <v>Small Cap</v>
          </cell>
        </row>
        <row r="3888">
          <cell r="C3888" t="str">
            <v>INE01GZ01011</v>
          </cell>
          <cell r="D3888" t="str">
            <v>CHANDNIMACH</v>
          </cell>
          <cell r="E3888">
            <v>13.797433511000001</v>
          </cell>
          <cell r="J3888">
            <v>13.797433511000001</v>
          </cell>
          <cell r="K3888" t="str">
            <v>Small Cap</v>
          </cell>
        </row>
        <row r="3889">
          <cell r="C3889" t="str">
            <v>INE006F01018</v>
          </cell>
          <cell r="D3889" t="str">
            <v>NBFOOT</v>
          </cell>
          <cell r="E3889">
            <v>13.782073171</v>
          </cell>
          <cell r="J3889">
            <v>13.782073171</v>
          </cell>
          <cell r="K3889" t="str">
            <v>Small Cap</v>
          </cell>
        </row>
        <row r="3890">
          <cell r="C3890" t="str">
            <v>INE363L01029</v>
          </cell>
          <cell r="D3890" t="str">
            <v>SYNTHFO</v>
          </cell>
          <cell r="E3890">
            <v>13.780460487999999</v>
          </cell>
          <cell r="J3890">
            <v>13.780460487999999</v>
          </cell>
          <cell r="K3890" t="str">
            <v>Small Cap</v>
          </cell>
        </row>
        <row r="3891">
          <cell r="C3891" t="str">
            <v>INE881B01054</v>
          </cell>
          <cell r="D3891" t="str">
            <v>SUPERTEX</v>
          </cell>
          <cell r="E3891">
            <v>13.719769994999998</v>
          </cell>
          <cell r="J3891">
            <v>13.719769994999998</v>
          </cell>
          <cell r="K3891" t="str">
            <v>Small Cap</v>
          </cell>
        </row>
        <row r="3892">
          <cell r="C3892" t="str">
            <v>INE109Y01011</v>
          </cell>
          <cell r="D3892" t="str">
            <v>DWL</v>
          </cell>
          <cell r="E3892">
            <v>13.716800722</v>
          </cell>
          <cell r="J3892">
            <v>13.716800722</v>
          </cell>
          <cell r="K3892" t="str">
            <v>Small Cap</v>
          </cell>
        </row>
        <row r="3893">
          <cell r="C3893" t="str">
            <v>INE508J01015</v>
          </cell>
          <cell r="D3893" t="str">
            <v>BERYLSE</v>
          </cell>
          <cell r="E3893">
            <v>13.658411194999999</v>
          </cell>
          <cell r="J3893">
            <v>13.658411194999999</v>
          </cell>
          <cell r="K3893" t="str">
            <v>Small Cap</v>
          </cell>
        </row>
        <row r="3894">
          <cell r="C3894" t="str">
            <v>INE652D01014</v>
          </cell>
          <cell r="D3894" t="str">
            <v>RICHUNV</v>
          </cell>
          <cell r="E3894">
            <v>13.645700956000001</v>
          </cell>
          <cell r="J3894">
            <v>13.645700956000001</v>
          </cell>
          <cell r="K3894" t="str">
            <v>Small Cap</v>
          </cell>
        </row>
        <row r="3895">
          <cell r="C3895" t="str">
            <v>INE0KHQ01010</v>
          </cell>
          <cell r="D3895" t="str">
            <v>SAILANI</v>
          </cell>
          <cell r="E3895">
            <v>13.588135024000001</v>
          </cell>
          <cell r="J3895">
            <v>13.588135024000001</v>
          </cell>
          <cell r="K3895" t="str">
            <v>Small Cap</v>
          </cell>
        </row>
        <row r="3896">
          <cell r="C3896" t="str">
            <v>INE647W01014</v>
          </cell>
          <cell r="D3896" t="str">
            <v>SHARPLINE</v>
          </cell>
          <cell r="E3896">
            <v>13.564490884</v>
          </cell>
          <cell r="H3896" t="str">
            <v>SHARPLINE</v>
          </cell>
          <cell r="I3896">
            <v>13.596187083934424</v>
          </cell>
          <cell r="J3896">
            <v>13.580338983967213</v>
          </cell>
          <cell r="K3896" t="str">
            <v>Small Cap</v>
          </cell>
        </row>
        <row r="3897">
          <cell r="C3897" t="str">
            <v>INE092P01017</v>
          </cell>
          <cell r="D3897" t="str">
            <v>VELOXIND</v>
          </cell>
          <cell r="E3897">
            <v>13.563774</v>
          </cell>
          <cell r="J3897">
            <v>13.563774</v>
          </cell>
          <cell r="K3897" t="str">
            <v>Small Cap</v>
          </cell>
        </row>
        <row r="3898">
          <cell r="C3898" t="str">
            <v>INE305D01019</v>
          </cell>
          <cell r="D3898" t="str">
            <v>SARUPINDUS</v>
          </cell>
          <cell r="E3898">
            <v>13.560842137</v>
          </cell>
          <cell r="J3898">
            <v>13.560842137</v>
          </cell>
          <cell r="K3898" t="str">
            <v>Small Cap</v>
          </cell>
        </row>
        <row r="3899">
          <cell r="C3899" t="str">
            <v>INE630U01014</v>
          </cell>
          <cell r="D3899" t="str">
            <v>PADALPO</v>
          </cell>
          <cell r="E3899">
            <v>13.500242072999999</v>
          </cell>
          <cell r="J3899">
            <v>13.500242072999999</v>
          </cell>
          <cell r="K3899" t="str">
            <v>Small Cap</v>
          </cell>
        </row>
        <row r="3900">
          <cell r="C3900" t="str">
            <v>INE290T01027</v>
          </cell>
          <cell r="H3900" t="str">
            <v>ADBML</v>
          </cell>
          <cell r="I3900">
            <v>13.5</v>
          </cell>
          <cell r="J3900">
            <v>13.5</v>
          </cell>
          <cell r="K3900" t="str">
            <v>Small Cap</v>
          </cell>
        </row>
        <row r="3901">
          <cell r="C3901" t="str">
            <v>INE397G01019</v>
          </cell>
          <cell r="D3901" t="str">
            <v>DUKEOFS</v>
          </cell>
          <cell r="E3901">
            <v>13.458363733000001</v>
          </cell>
          <cell r="J3901">
            <v>13.458363733000001</v>
          </cell>
          <cell r="K3901" t="str">
            <v>Small Cap</v>
          </cell>
        </row>
        <row r="3902">
          <cell r="C3902" t="str">
            <v>INE523K01012</v>
          </cell>
          <cell r="D3902" t="str">
            <v>RAUNAQEPC</v>
          </cell>
          <cell r="E3902">
            <v>13.455601746000001</v>
          </cell>
          <cell r="J3902">
            <v>13.455601746000001</v>
          </cell>
          <cell r="K3902" t="str">
            <v>Small Cap</v>
          </cell>
        </row>
        <row r="3903">
          <cell r="C3903" t="str">
            <v>INE368E01023</v>
          </cell>
          <cell r="D3903" t="str">
            <v>BCLENTERPR</v>
          </cell>
          <cell r="E3903">
            <v>13.435543088999999</v>
          </cell>
          <cell r="H3903" t="str">
            <v>BCL</v>
          </cell>
          <cell r="I3903">
            <v>13.471122950819677</v>
          </cell>
          <cell r="J3903">
            <v>13.453333019909838</v>
          </cell>
          <cell r="K3903" t="str">
            <v>Small Cap</v>
          </cell>
        </row>
        <row r="3904">
          <cell r="C3904" t="str">
            <v>INE319N01019</v>
          </cell>
          <cell r="D3904" t="str">
            <v>INDOEURO</v>
          </cell>
          <cell r="E3904">
            <v>13.443724084999999</v>
          </cell>
          <cell r="J3904">
            <v>13.443724084999999</v>
          </cell>
          <cell r="K3904" t="str">
            <v>Small Cap</v>
          </cell>
        </row>
        <row r="3905">
          <cell r="C3905" t="str">
            <v>INE325P01011</v>
          </cell>
          <cell r="D3905" t="str">
            <v>STELLAR</v>
          </cell>
          <cell r="E3905">
            <v>13.442275098</v>
          </cell>
          <cell r="J3905">
            <v>13.442275098</v>
          </cell>
          <cell r="K3905" t="str">
            <v>Small Cap</v>
          </cell>
        </row>
        <row r="3906">
          <cell r="C3906" t="str">
            <v>INE952C01028</v>
          </cell>
          <cell r="D3906" t="str">
            <v>MINAXI</v>
          </cell>
          <cell r="E3906">
            <v>13.430304585</v>
          </cell>
          <cell r="J3906">
            <v>13.430304585</v>
          </cell>
          <cell r="K3906" t="str">
            <v>Small Cap</v>
          </cell>
        </row>
        <row r="3907">
          <cell r="C3907" t="str">
            <v>INE937K01014</v>
          </cell>
          <cell r="D3907" t="str">
            <v>ETIL</v>
          </cell>
          <cell r="E3907">
            <v>13.415379810999999</v>
          </cell>
          <cell r="J3907">
            <v>13.415379810999999</v>
          </cell>
          <cell r="K3907" t="str">
            <v>Small Cap</v>
          </cell>
        </row>
        <row r="3908">
          <cell r="C3908" t="str">
            <v>INE151H01018</v>
          </cell>
          <cell r="D3908" t="str">
            <v>MILESTONE</v>
          </cell>
          <cell r="E3908">
            <v>13.373269207</v>
          </cell>
          <cell r="J3908">
            <v>13.373269207</v>
          </cell>
          <cell r="K3908" t="str">
            <v>Small Cap</v>
          </cell>
        </row>
        <row r="3909">
          <cell r="C3909" t="str">
            <v>INE707B01010</v>
          </cell>
          <cell r="D3909" t="str">
            <v>SEASONST</v>
          </cell>
          <cell r="E3909">
            <v>13.322503346</v>
          </cell>
          <cell r="J3909">
            <v>13.322503346</v>
          </cell>
          <cell r="K3909" t="str">
            <v>Small Cap</v>
          </cell>
        </row>
        <row r="3910">
          <cell r="C3910" t="str">
            <v>INE173M01012</v>
          </cell>
          <cell r="D3910" t="str">
            <v>ABCGAS</v>
          </cell>
          <cell r="E3910">
            <v>13.316353170999999</v>
          </cell>
          <cell r="J3910">
            <v>13.316353170999999</v>
          </cell>
          <cell r="K3910" t="str">
            <v>Small Cap</v>
          </cell>
        </row>
        <row r="3911">
          <cell r="C3911" t="str">
            <v>INE639C01013</v>
          </cell>
          <cell r="D3911" t="str">
            <v>RAJPACK</v>
          </cell>
          <cell r="E3911">
            <v>13.311124462999999</v>
          </cell>
          <cell r="J3911">
            <v>13.311124462999999</v>
          </cell>
          <cell r="K3911" t="str">
            <v>Small Cap</v>
          </cell>
        </row>
        <row r="3912">
          <cell r="C3912" t="str">
            <v>INE641Q01019</v>
          </cell>
          <cell r="D3912" t="str">
            <v>ZINEMA</v>
          </cell>
          <cell r="E3912">
            <v>13.308279584999999</v>
          </cell>
          <cell r="J3912">
            <v>13.308279584999999</v>
          </cell>
          <cell r="K3912" t="str">
            <v>Small Cap</v>
          </cell>
        </row>
        <row r="3913">
          <cell r="C3913" t="str">
            <v>INE759D01017</v>
          </cell>
          <cell r="D3913" t="str">
            <v>AVASARA</v>
          </cell>
          <cell r="E3913">
            <v>13.274462143999999</v>
          </cell>
          <cell r="J3913">
            <v>13.274462143999999</v>
          </cell>
          <cell r="K3913" t="str">
            <v>Small Cap</v>
          </cell>
        </row>
        <row r="3914">
          <cell r="C3914" t="str">
            <v>INE101H01013</v>
          </cell>
          <cell r="D3914" t="str">
            <v>HANSUGAR</v>
          </cell>
          <cell r="E3914">
            <v>13.248556911</v>
          </cell>
          <cell r="J3914">
            <v>13.248556911</v>
          </cell>
          <cell r="K3914" t="str">
            <v>Small Cap</v>
          </cell>
        </row>
        <row r="3915">
          <cell r="C3915" t="str">
            <v>INE152E01013</v>
          </cell>
          <cell r="D3915" t="str">
            <v>ELEFLOR</v>
          </cell>
          <cell r="E3915">
            <v>13.209105691</v>
          </cell>
          <cell r="J3915">
            <v>13.209105691</v>
          </cell>
          <cell r="K3915" t="str">
            <v>Small Cap</v>
          </cell>
        </row>
        <row r="3916">
          <cell r="C3916" t="str">
            <v>INE497C01016</v>
          </cell>
          <cell r="D3916" t="str">
            <v>NATPLY</v>
          </cell>
          <cell r="E3916">
            <v>13.204306701</v>
          </cell>
          <cell r="J3916">
            <v>13.204306701</v>
          </cell>
          <cell r="K3916" t="str">
            <v>Small Cap</v>
          </cell>
        </row>
        <row r="3917">
          <cell r="C3917" t="str">
            <v>INE06MM01016</v>
          </cell>
          <cell r="D3917" t="str">
            <v xml:space="preserve">NATURAL </v>
          </cell>
          <cell r="E3917">
            <v>13.198088169</v>
          </cell>
          <cell r="J3917">
            <v>13.198088169</v>
          </cell>
          <cell r="K3917" t="str">
            <v>Small Cap</v>
          </cell>
        </row>
        <row r="3918">
          <cell r="C3918" t="str">
            <v>INE432N01010</v>
          </cell>
          <cell r="D3918" t="str">
            <v>BHUDEVI</v>
          </cell>
          <cell r="E3918">
            <v>13.141264357999999</v>
          </cell>
          <cell r="J3918">
            <v>13.141264357999999</v>
          </cell>
          <cell r="K3918" t="str">
            <v>Small Cap</v>
          </cell>
        </row>
        <row r="3919">
          <cell r="C3919" t="str">
            <v>INE368A01021</v>
          </cell>
          <cell r="D3919" t="str">
            <v>SILVERLINE</v>
          </cell>
          <cell r="E3919">
            <v>13.136821872000001</v>
          </cell>
          <cell r="J3919">
            <v>13.136821872000001</v>
          </cell>
          <cell r="K3919" t="str">
            <v>Small Cap</v>
          </cell>
        </row>
        <row r="3920">
          <cell r="C3920" t="str">
            <v>INE104F01011</v>
          </cell>
          <cell r="D3920" t="str">
            <v>BODHTREE</v>
          </cell>
          <cell r="E3920">
            <v>13.110760401</v>
          </cell>
          <cell r="J3920">
            <v>13.110760401</v>
          </cell>
          <cell r="K3920" t="str">
            <v>Small Cap</v>
          </cell>
        </row>
        <row r="3921">
          <cell r="C3921" t="str">
            <v>INE387D01025</v>
          </cell>
          <cell r="D3921" t="str">
            <v>SSWRL</v>
          </cell>
          <cell r="E3921">
            <v>13.064420348999999</v>
          </cell>
          <cell r="J3921">
            <v>13.064420348999999</v>
          </cell>
          <cell r="K3921" t="str">
            <v>Small Cap</v>
          </cell>
        </row>
        <row r="3922">
          <cell r="C3922" t="str">
            <v>INE706D01018</v>
          </cell>
          <cell r="D3922" t="str">
            <v>UNITEDINT</v>
          </cell>
          <cell r="E3922">
            <v>13.043121056999999</v>
          </cell>
          <cell r="J3922">
            <v>13.043121056999999</v>
          </cell>
          <cell r="K3922" t="str">
            <v>Small Cap</v>
          </cell>
        </row>
        <row r="3923">
          <cell r="C3923" t="str">
            <v>INE465K01016</v>
          </cell>
          <cell r="D3923" t="str">
            <v>KKPLASTICK</v>
          </cell>
          <cell r="E3923">
            <v>13.034128053</v>
          </cell>
          <cell r="J3923">
            <v>13.034128053</v>
          </cell>
          <cell r="K3923" t="str">
            <v>Small Cap</v>
          </cell>
        </row>
        <row r="3924">
          <cell r="C3924" t="str">
            <v>INE821D01031</v>
          </cell>
          <cell r="D3924" t="str">
            <v>RANDER</v>
          </cell>
          <cell r="E3924">
            <v>13.028172902</v>
          </cell>
          <cell r="J3924">
            <v>13.028172902</v>
          </cell>
          <cell r="K3924" t="str">
            <v>Small Cap</v>
          </cell>
        </row>
        <row r="3925">
          <cell r="C3925" t="str">
            <v>INE04ST01013</v>
          </cell>
          <cell r="D3925" t="str">
            <v>SKIEL</v>
          </cell>
          <cell r="E3925">
            <v>12.976962486</v>
          </cell>
          <cell r="J3925">
            <v>12.976962486</v>
          </cell>
          <cell r="K3925" t="str">
            <v>Small Cap</v>
          </cell>
        </row>
        <row r="3926">
          <cell r="C3926" t="str">
            <v>INE455D01012</v>
          </cell>
          <cell r="D3926" t="str">
            <v>SHAHFOOD</v>
          </cell>
          <cell r="E3926">
            <v>12.971044919000001</v>
          </cell>
          <cell r="J3926">
            <v>12.971044919000001</v>
          </cell>
          <cell r="K3926" t="str">
            <v>Small Cap</v>
          </cell>
        </row>
        <row r="3927">
          <cell r="C3927" t="str">
            <v>INE819G01012</v>
          </cell>
          <cell r="D3927" t="str">
            <v>TRADEWELL</v>
          </cell>
          <cell r="E3927">
            <v>12.956218526999999</v>
          </cell>
          <cell r="J3927">
            <v>12.956218526999999</v>
          </cell>
          <cell r="K3927" t="str">
            <v>Small Cap</v>
          </cell>
        </row>
        <row r="3928">
          <cell r="C3928" t="str">
            <v>INE198N01017</v>
          </cell>
          <cell r="D3928" t="str">
            <v>CDG</v>
          </cell>
          <cell r="E3928">
            <v>12.945266057</v>
          </cell>
          <cell r="J3928">
            <v>12.945266057</v>
          </cell>
          <cell r="K3928" t="str">
            <v>Small Cap</v>
          </cell>
        </row>
        <row r="3929">
          <cell r="C3929" t="str">
            <v>INE032M01010</v>
          </cell>
          <cell r="D3929" t="str">
            <v>SUNGRAN</v>
          </cell>
          <cell r="E3929">
            <v>12.942463200000001</v>
          </cell>
          <cell r="J3929">
            <v>12.942463200000001</v>
          </cell>
          <cell r="K3929" t="str">
            <v>Small Cap</v>
          </cell>
        </row>
        <row r="3930">
          <cell r="C3930" t="str">
            <v>INE0B6101012</v>
          </cell>
          <cell r="D3930" t="str">
            <v>TIMESGREEN</v>
          </cell>
          <cell r="E3930">
            <v>12.917415545000001</v>
          </cell>
          <cell r="J3930">
            <v>12.917415545000001</v>
          </cell>
          <cell r="K3930" t="str">
            <v>Small Cap</v>
          </cell>
        </row>
        <row r="3931">
          <cell r="C3931" t="str">
            <v>INE263B01022</v>
          </cell>
          <cell r="D3931" t="str">
            <v>JDORGOCHEM</v>
          </cell>
          <cell r="E3931">
            <v>12.885571138</v>
          </cell>
          <cell r="J3931">
            <v>12.885571138</v>
          </cell>
          <cell r="K3931" t="str">
            <v>Small Cap</v>
          </cell>
        </row>
        <row r="3932">
          <cell r="C3932" t="str">
            <v>INE454E01013</v>
          </cell>
          <cell r="D3932" t="str">
            <v>ABATEAS</v>
          </cell>
          <cell r="E3932">
            <v>12.884362615999999</v>
          </cell>
          <cell r="J3932">
            <v>12.884362615999999</v>
          </cell>
          <cell r="K3932" t="str">
            <v>Small Cap</v>
          </cell>
        </row>
        <row r="3933">
          <cell r="C3933" t="str">
            <v>INE567D01022</v>
          </cell>
          <cell r="D3933" t="str">
            <v>TRITRADE</v>
          </cell>
          <cell r="E3933">
            <v>12.86534445</v>
          </cell>
          <cell r="J3933">
            <v>12.86534445</v>
          </cell>
          <cell r="K3933" t="str">
            <v>Small Cap</v>
          </cell>
        </row>
        <row r="3934">
          <cell r="C3934" t="str">
            <v>INE317D01014</v>
          </cell>
          <cell r="D3934" t="str">
            <v>VRWODAR</v>
          </cell>
          <cell r="E3934">
            <v>12.862646093</v>
          </cell>
          <cell r="J3934">
            <v>12.862646093</v>
          </cell>
          <cell r="K3934" t="str">
            <v>Small Cap</v>
          </cell>
        </row>
        <row r="3935">
          <cell r="C3935" t="str">
            <v>INE631E01016</v>
          </cell>
          <cell r="D3935" t="str">
            <v>SAGL</v>
          </cell>
          <cell r="E3935">
            <v>12.852063081000001</v>
          </cell>
          <cell r="H3935" t="str">
            <v>SAGL</v>
          </cell>
          <cell r="I3935">
            <v>12.86678750000001</v>
          </cell>
          <cell r="J3935">
            <v>12.859425290500006</v>
          </cell>
          <cell r="K3935" t="str">
            <v>Small Cap</v>
          </cell>
        </row>
        <row r="3936">
          <cell r="C3936" t="str">
            <v>INE654D01010</v>
          </cell>
          <cell r="D3936" t="str">
            <v>SANCF</v>
          </cell>
          <cell r="E3936">
            <v>12.846852438999999</v>
          </cell>
          <cell r="J3936">
            <v>12.846852438999999</v>
          </cell>
          <cell r="K3936" t="str">
            <v>Small Cap</v>
          </cell>
        </row>
        <row r="3937">
          <cell r="C3937" t="str">
            <v>INE660B01011</v>
          </cell>
          <cell r="D3937" t="str">
            <v>CATVISION</v>
          </cell>
          <cell r="E3937">
            <v>12.843804397</v>
          </cell>
          <cell r="J3937">
            <v>12.843804397</v>
          </cell>
          <cell r="K3937" t="str">
            <v>Small Cap</v>
          </cell>
        </row>
        <row r="3938">
          <cell r="C3938" t="str">
            <v>INE860N01012</v>
          </cell>
          <cell r="D3938" t="str">
            <v>MPCOSEMB</v>
          </cell>
          <cell r="E3938">
            <v>12.833001106000001</v>
          </cell>
          <cell r="J3938">
            <v>12.833001106000001</v>
          </cell>
          <cell r="K3938" t="str">
            <v>Small Cap</v>
          </cell>
        </row>
        <row r="3939">
          <cell r="C3939" t="str">
            <v>INE456B01014</v>
          </cell>
          <cell r="D3939" t="str">
            <v>INDOCITY</v>
          </cell>
          <cell r="E3939">
            <v>12.82438374</v>
          </cell>
          <cell r="J3939">
            <v>12.82438374</v>
          </cell>
          <cell r="K3939" t="str">
            <v>Small Cap</v>
          </cell>
        </row>
        <row r="3940">
          <cell r="C3940" t="str">
            <v>INE834C01028</v>
          </cell>
          <cell r="D3940" t="str">
            <v>MODMA</v>
          </cell>
          <cell r="E3940">
            <v>12.81775</v>
          </cell>
          <cell r="J3940">
            <v>12.81775</v>
          </cell>
          <cell r="K3940" t="str">
            <v>Small Cap</v>
          </cell>
        </row>
        <row r="3941">
          <cell r="C3941" t="str">
            <v>INE393D01015</v>
          </cell>
          <cell r="D3941" t="str">
            <v>SCANPRO</v>
          </cell>
          <cell r="E3941">
            <v>12.800761741000001</v>
          </cell>
          <cell r="J3941">
            <v>12.800761741000001</v>
          </cell>
          <cell r="K3941" t="str">
            <v>Small Cap</v>
          </cell>
        </row>
        <row r="3942">
          <cell r="C3942" t="str">
            <v>INE214D01021</v>
          </cell>
          <cell r="D3942" t="str">
            <v>BISIL</v>
          </cell>
          <cell r="E3942">
            <v>12.771083439</v>
          </cell>
          <cell r="J3942">
            <v>12.771083439</v>
          </cell>
          <cell r="K3942" t="str">
            <v>Small Cap</v>
          </cell>
        </row>
        <row r="3943">
          <cell r="C3943" t="str">
            <v>INE793H01017</v>
          </cell>
          <cell r="D3943" t="str">
            <v>NAGTECH</v>
          </cell>
          <cell r="E3943">
            <v>12.765208320999999</v>
          </cell>
          <cell r="J3943">
            <v>12.765208320999999</v>
          </cell>
          <cell r="K3943" t="str">
            <v>Small Cap</v>
          </cell>
        </row>
        <row r="3944">
          <cell r="C3944" t="str">
            <v>INE446E01019</v>
          </cell>
          <cell r="D3944" t="str">
            <v>SURYAINDIA</v>
          </cell>
          <cell r="E3944">
            <v>12.749143399999999</v>
          </cell>
          <cell r="J3944">
            <v>12.749143399999999</v>
          </cell>
          <cell r="K3944" t="str">
            <v>Small Cap</v>
          </cell>
        </row>
        <row r="3945">
          <cell r="C3945" t="str">
            <v>INE919T01013</v>
          </cell>
          <cell r="D3945" t="str">
            <v>JLL</v>
          </cell>
          <cell r="E3945">
            <v>12.702156968999999</v>
          </cell>
          <cell r="J3945">
            <v>12.702156968999999</v>
          </cell>
          <cell r="K3945" t="str">
            <v>Small Cap</v>
          </cell>
        </row>
        <row r="3946">
          <cell r="C3946" t="str">
            <v>INE661Q01017</v>
          </cell>
          <cell r="D3946" t="str">
            <v>VANICOM</v>
          </cell>
          <cell r="E3946">
            <v>12.663547275000001</v>
          </cell>
          <cell r="J3946">
            <v>12.663547275000001</v>
          </cell>
          <cell r="K3946" t="str">
            <v>Small Cap</v>
          </cell>
        </row>
        <row r="3947">
          <cell r="C3947" t="str">
            <v>INE498D01012</v>
          </cell>
          <cell r="D3947" t="str">
            <v>DECANBRG</v>
          </cell>
          <cell r="E3947">
            <v>12.659325546</v>
          </cell>
          <cell r="J3947">
            <v>12.659325546</v>
          </cell>
          <cell r="K3947" t="str">
            <v>Small Cap</v>
          </cell>
        </row>
        <row r="3948">
          <cell r="C3948" t="str">
            <v>INE735C01027</v>
          </cell>
          <cell r="D3948" t="str">
            <v>AMRAAGRI</v>
          </cell>
          <cell r="E3948">
            <v>12.654973171</v>
          </cell>
          <cell r="J3948">
            <v>12.654973171</v>
          </cell>
          <cell r="K3948" t="str">
            <v>Small Cap</v>
          </cell>
        </row>
        <row r="3949">
          <cell r="C3949" t="str">
            <v>INE193D01019</v>
          </cell>
          <cell r="D3949" t="str">
            <v>DRL</v>
          </cell>
          <cell r="E3949">
            <v>12.610375634</v>
          </cell>
          <cell r="J3949">
            <v>12.610375634</v>
          </cell>
          <cell r="K3949" t="str">
            <v>Small Cap</v>
          </cell>
        </row>
        <row r="3950">
          <cell r="C3950" t="str">
            <v>INE632A01012</v>
          </cell>
          <cell r="D3950" t="str">
            <v>SHRMFGC</v>
          </cell>
          <cell r="E3950">
            <v>12.593063915</v>
          </cell>
          <cell r="J3950">
            <v>12.593063915</v>
          </cell>
          <cell r="K3950" t="str">
            <v>Small Cap</v>
          </cell>
        </row>
        <row r="3951">
          <cell r="C3951" t="str">
            <v>INE346H01014</v>
          </cell>
          <cell r="D3951" t="str">
            <v>GITANJALI</v>
          </cell>
          <cell r="E3951">
            <v>12.57329653</v>
          </cell>
          <cell r="J3951">
            <v>12.57329653</v>
          </cell>
          <cell r="K3951" t="str">
            <v>Small Cap</v>
          </cell>
        </row>
        <row r="3952">
          <cell r="C3952" t="str">
            <v>INE404N01019</v>
          </cell>
          <cell r="D3952" t="str">
            <v>ZSVTRADI</v>
          </cell>
          <cell r="E3952">
            <v>12.5685</v>
          </cell>
          <cell r="J3952">
            <v>12.5685</v>
          </cell>
          <cell r="K3952" t="str">
            <v>Small Cap</v>
          </cell>
        </row>
        <row r="3953">
          <cell r="C3953" t="str">
            <v>INE276N01011</v>
          </cell>
          <cell r="D3953" t="str">
            <v>TULASEEBIOE</v>
          </cell>
          <cell r="E3953">
            <v>12.531557372</v>
          </cell>
          <cell r="J3953">
            <v>12.531557372</v>
          </cell>
          <cell r="K3953" t="str">
            <v>Small Cap</v>
          </cell>
        </row>
        <row r="3954">
          <cell r="C3954" t="str">
            <v>INE364T01012</v>
          </cell>
          <cell r="D3954" t="str">
            <v>NAVIGANT</v>
          </cell>
          <cell r="E3954">
            <v>12.516596925</v>
          </cell>
          <cell r="J3954">
            <v>12.516596925</v>
          </cell>
          <cell r="K3954" t="str">
            <v>Small Cap</v>
          </cell>
        </row>
        <row r="3955">
          <cell r="C3955" t="str">
            <v>INE425C01017</v>
          </cell>
          <cell r="D3955" t="str">
            <v>SRUSTEELS</v>
          </cell>
          <cell r="E3955">
            <v>12.496700121</v>
          </cell>
          <cell r="J3955">
            <v>12.496700121</v>
          </cell>
          <cell r="K3955" t="str">
            <v>Small Cap</v>
          </cell>
        </row>
        <row r="3956">
          <cell r="C3956" t="str">
            <v>INE659F01014</v>
          </cell>
          <cell r="D3956" t="str">
            <v>GUJINJEC</v>
          </cell>
          <cell r="E3956">
            <v>12.474159438999999</v>
          </cell>
          <cell r="J3956">
            <v>12.474159438999999</v>
          </cell>
          <cell r="K3956" t="str">
            <v>Small Cap</v>
          </cell>
        </row>
        <row r="3957">
          <cell r="C3957" t="str">
            <v>INE570N01025</v>
          </cell>
          <cell r="D3957" t="str">
            <v>MILLENNIUM</v>
          </cell>
          <cell r="E3957">
            <v>12.446318073999999</v>
          </cell>
          <cell r="J3957">
            <v>12.446318073999999</v>
          </cell>
          <cell r="K3957" t="str">
            <v>Small Cap</v>
          </cell>
        </row>
        <row r="3958">
          <cell r="C3958" t="str">
            <v>INE696E01019</v>
          </cell>
          <cell r="D3958" t="str">
            <v>LONTE</v>
          </cell>
          <cell r="E3958">
            <v>12.442028320999999</v>
          </cell>
          <cell r="J3958">
            <v>12.442028320999999</v>
          </cell>
          <cell r="K3958" t="str">
            <v>Small Cap</v>
          </cell>
        </row>
        <row r="3959">
          <cell r="C3959" t="str">
            <v>INE283D01018</v>
          </cell>
          <cell r="D3959" t="str">
            <v>ANJANIFIN</v>
          </cell>
          <cell r="E3959">
            <v>12.434607804999999</v>
          </cell>
          <cell r="J3959">
            <v>12.434607804999999</v>
          </cell>
          <cell r="K3959" t="str">
            <v>Small Cap</v>
          </cell>
        </row>
        <row r="3960">
          <cell r="C3960" t="str">
            <v>INE0PA601017</v>
          </cell>
          <cell r="D3960" t="str">
            <v>VIVAA</v>
          </cell>
          <cell r="E3960">
            <v>12.433504573</v>
          </cell>
          <cell r="J3960">
            <v>12.433504573</v>
          </cell>
          <cell r="K3960" t="str">
            <v>Small Cap</v>
          </cell>
        </row>
        <row r="3961">
          <cell r="C3961" t="str">
            <v>INE086D01015</v>
          </cell>
          <cell r="H3961" t="str">
            <v>ISL</v>
          </cell>
          <cell r="I3961">
            <v>12.404999999999978</v>
          </cell>
          <cell r="J3961">
            <v>12.404999999999978</v>
          </cell>
          <cell r="K3961" t="str">
            <v>Small Cap</v>
          </cell>
        </row>
        <row r="3962">
          <cell r="C3962" t="str">
            <v>INE206Z01020</v>
          </cell>
          <cell r="D3962" t="str">
            <v>SUNRETAIL</v>
          </cell>
          <cell r="E3962">
            <v>12.381901789</v>
          </cell>
          <cell r="J3962">
            <v>12.381901789</v>
          </cell>
          <cell r="K3962" t="str">
            <v>Small Cap</v>
          </cell>
        </row>
        <row r="3963">
          <cell r="C3963" t="str">
            <v>INE831Q01016</v>
          </cell>
          <cell r="D3963" t="str">
            <v>BKMINDST</v>
          </cell>
          <cell r="E3963">
            <v>12.746106326000001</v>
          </cell>
          <cell r="F3963" t="str">
            <v>BKMINDST</v>
          </cell>
          <cell r="G3963">
            <v>12</v>
          </cell>
          <cell r="J3963">
            <v>12.373053163000002</v>
          </cell>
          <cell r="K3963" t="str">
            <v>Small Cap</v>
          </cell>
        </row>
        <row r="3964">
          <cell r="C3964" t="str">
            <v>INE858C01027</v>
          </cell>
          <cell r="D3964" t="str">
            <v>UNITDCR</v>
          </cell>
          <cell r="E3964">
            <v>12.356001218000001</v>
          </cell>
          <cell r="J3964">
            <v>12.356001218000001</v>
          </cell>
          <cell r="K3964" t="str">
            <v>Small Cap</v>
          </cell>
        </row>
        <row r="3965">
          <cell r="C3965" t="str">
            <v>INE431C01023</v>
          </cell>
          <cell r="D3965" t="str">
            <v>SURYVANSP</v>
          </cell>
          <cell r="E3965">
            <v>12.328187927</v>
          </cell>
          <cell r="J3965">
            <v>12.328187927</v>
          </cell>
          <cell r="K3965" t="str">
            <v>Small Cap</v>
          </cell>
        </row>
        <row r="3966">
          <cell r="C3966" t="str">
            <v>INE579D01019</v>
          </cell>
          <cell r="D3966" t="str">
            <v>SITAENT</v>
          </cell>
          <cell r="E3966">
            <v>12.257365854000001</v>
          </cell>
          <cell r="J3966">
            <v>12.257365854000001</v>
          </cell>
          <cell r="K3966" t="str">
            <v>Small Cap</v>
          </cell>
        </row>
        <row r="3967">
          <cell r="C3967" t="str">
            <v>INE712Z01019</v>
          </cell>
          <cell r="D3967" t="str">
            <v>RJSHAH</v>
          </cell>
          <cell r="E3967">
            <v>12.22317687</v>
          </cell>
          <cell r="J3967">
            <v>12.22317687</v>
          </cell>
          <cell r="K3967" t="str">
            <v>Small Cap</v>
          </cell>
        </row>
        <row r="3968">
          <cell r="C3968" t="str">
            <v>INE314I01036</v>
          </cell>
          <cell r="D3968" t="str">
            <v>TRIMURTHI</v>
          </cell>
          <cell r="E3968">
            <v>12.217302439000001</v>
          </cell>
          <cell r="J3968">
            <v>12.217302439000001</v>
          </cell>
          <cell r="K3968" t="str">
            <v>Small Cap</v>
          </cell>
        </row>
        <row r="3969">
          <cell r="C3969" t="str">
            <v>INE258Z01013</v>
          </cell>
          <cell r="D3969" t="str">
            <v>HIRAUTO</v>
          </cell>
          <cell r="E3969">
            <v>12.186680668999999</v>
          </cell>
          <cell r="J3969">
            <v>12.186680668999999</v>
          </cell>
          <cell r="K3969" t="str">
            <v>Small Cap</v>
          </cell>
        </row>
        <row r="3970">
          <cell r="C3970" t="str">
            <v>INE790R01012</v>
          </cell>
          <cell r="H3970" t="str">
            <v>DEVRUPTRAD</v>
          </cell>
          <cell r="I3970">
            <v>12.146199999999983</v>
          </cell>
          <cell r="J3970">
            <v>12.146199999999983</v>
          </cell>
          <cell r="K3970" t="str">
            <v>Small Cap</v>
          </cell>
        </row>
        <row r="3971">
          <cell r="C3971" t="str">
            <v>INE219D01012</v>
          </cell>
          <cell r="D3971" t="str">
            <v>HVL</v>
          </cell>
          <cell r="E3971">
            <v>12.13245</v>
          </cell>
          <cell r="J3971">
            <v>12.13245</v>
          </cell>
          <cell r="K3971" t="str">
            <v>Small Cap</v>
          </cell>
        </row>
        <row r="3972">
          <cell r="C3972" t="str">
            <v>INE929D01016</v>
          </cell>
          <cell r="D3972" t="str">
            <v>RCCL</v>
          </cell>
          <cell r="E3972">
            <v>12.105677526000001</v>
          </cell>
          <cell r="J3972">
            <v>12.105677526000001</v>
          </cell>
          <cell r="K3972" t="str">
            <v>Small Cap</v>
          </cell>
        </row>
        <row r="3973">
          <cell r="C3973" t="str">
            <v>INE022C01012</v>
          </cell>
          <cell r="D3973" t="str">
            <v>EUROTEXIND</v>
          </cell>
          <cell r="E3973">
            <v>12.186712379999999</v>
          </cell>
          <cell r="F3973" t="str">
            <v>EUROTEXIND</v>
          </cell>
          <cell r="G3973">
            <v>12</v>
          </cell>
          <cell r="J3973">
            <v>12.09335619</v>
          </cell>
          <cell r="K3973" t="str">
            <v>Small Cap</v>
          </cell>
        </row>
        <row r="3974">
          <cell r="C3974" t="str">
            <v>INE803L01016</v>
          </cell>
          <cell r="D3974" t="str">
            <v>GALAGEX</v>
          </cell>
          <cell r="E3974">
            <v>12.078068809000001</v>
          </cell>
          <cell r="J3974">
            <v>12.078068809000001</v>
          </cell>
          <cell r="K3974" t="str">
            <v>Small Cap</v>
          </cell>
        </row>
        <row r="3975">
          <cell r="C3975" t="str">
            <v>INE446D01011</v>
          </cell>
          <cell r="D3975" t="str">
            <v>NPRFIN</v>
          </cell>
          <cell r="E3975">
            <v>12.048250835999999</v>
          </cell>
          <cell r="J3975">
            <v>12.048250835999999</v>
          </cell>
          <cell r="K3975" t="str">
            <v>Small Cap</v>
          </cell>
        </row>
        <row r="3976">
          <cell r="C3976" t="str">
            <v>INE561E01015</v>
          </cell>
          <cell r="D3976" t="str">
            <v>SKRABUL</v>
          </cell>
          <cell r="E3976">
            <v>12.038147118000001</v>
          </cell>
          <cell r="J3976">
            <v>12.038147118000001</v>
          </cell>
          <cell r="K3976" t="str">
            <v>Small Cap</v>
          </cell>
        </row>
        <row r="3977">
          <cell r="C3977" t="str">
            <v>INE744I01034</v>
          </cell>
          <cell r="D3977" t="str">
            <v>MVL</v>
          </cell>
          <cell r="E3977">
            <v>12.024864000000001</v>
          </cell>
          <cell r="J3977">
            <v>12.024864000000001</v>
          </cell>
          <cell r="K3977" t="str">
            <v>Small Cap</v>
          </cell>
        </row>
        <row r="3978">
          <cell r="C3978" t="str">
            <v>INE131N01018</v>
          </cell>
          <cell r="D3978" t="str">
            <v>JOINTECAED</v>
          </cell>
          <cell r="E3978">
            <v>12.012578810999999</v>
          </cell>
          <cell r="J3978">
            <v>12.012578810999999</v>
          </cell>
          <cell r="K3978" t="str">
            <v>Small Cap</v>
          </cell>
        </row>
        <row r="3979">
          <cell r="C3979" t="str">
            <v>INE610E01010</v>
          </cell>
          <cell r="F3979" t="str">
            <v>KALYANI</v>
          </cell>
          <cell r="G3979">
            <v>12</v>
          </cell>
          <cell r="J3979">
            <v>12</v>
          </cell>
          <cell r="K3979" t="str">
            <v>Small Cap</v>
          </cell>
        </row>
        <row r="3980">
          <cell r="C3980" t="str">
            <v>INE784M01016</v>
          </cell>
          <cell r="D3980" t="str">
            <v>ASIAPAK</v>
          </cell>
          <cell r="E3980">
            <v>11.994342887</v>
          </cell>
          <cell r="J3980">
            <v>11.994342887</v>
          </cell>
          <cell r="K3980" t="str">
            <v>Small Cap</v>
          </cell>
        </row>
        <row r="3981">
          <cell r="C3981" t="str">
            <v>INE900A01013</v>
          </cell>
          <cell r="D3981" t="str">
            <v>BHARAT</v>
          </cell>
          <cell r="E3981">
            <v>11.9846448</v>
          </cell>
          <cell r="J3981">
            <v>11.9846448</v>
          </cell>
          <cell r="K3981" t="str">
            <v>Small Cap</v>
          </cell>
        </row>
        <row r="3982">
          <cell r="C3982" t="str">
            <v>INE225G01012</v>
          </cell>
          <cell r="D3982" t="str">
            <v>GOWRALE</v>
          </cell>
          <cell r="E3982">
            <v>11.983100629000001</v>
          </cell>
          <cell r="J3982">
            <v>11.983100629000001</v>
          </cell>
          <cell r="K3982" t="str">
            <v>Small Cap</v>
          </cell>
        </row>
        <row r="3983">
          <cell r="C3983" t="str">
            <v>INE755J01012</v>
          </cell>
          <cell r="D3983" t="str">
            <v>GALLOPENT</v>
          </cell>
          <cell r="E3983">
            <v>11.924736829</v>
          </cell>
          <cell r="J3983">
            <v>11.924736829</v>
          </cell>
          <cell r="K3983" t="str">
            <v>Small Cap</v>
          </cell>
        </row>
        <row r="3984">
          <cell r="C3984" t="str">
            <v>INE751R01014</v>
          </cell>
          <cell r="D3984" t="str">
            <v>RAJPUTANA</v>
          </cell>
          <cell r="E3984">
            <v>11.906754145999999</v>
          </cell>
          <cell r="J3984">
            <v>11.906754145999999</v>
          </cell>
          <cell r="K3984" t="str">
            <v>Small Cap</v>
          </cell>
        </row>
        <row r="3985">
          <cell r="C3985" t="str">
            <v>INE672G01015</v>
          </cell>
          <cell r="H3985" t="str">
            <v>CENTRAL</v>
          </cell>
          <cell r="I3985">
            <v>11.894999999999985</v>
          </cell>
          <cell r="J3985">
            <v>11.894999999999985</v>
          </cell>
          <cell r="K3985" t="str">
            <v>Small Cap</v>
          </cell>
        </row>
        <row r="3986">
          <cell r="C3986" t="str">
            <v>INE076H01025</v>
          </cell>
          <cell r="D3986" t="str">
            <v>EON</v>
          </cell>
          <cell r="E3986">
            <v>11.781018802</v>
          </cell>
          <cell r="J3986">
            <v>11.781018802</v>
          </cell>
          <cell r="K3986" t="str">
            <v>Small Cap</v>
          </cell>
        </row>
        <row r="3987">
          <cell r="C3987" t="str">
            <v>INE067C01025</v>
          </cell>
          <cell r="D3987" t="str">
            <v>ANKIN</v>
          </cell>
          <cell r="E3987">
            <v>11.763904848000001</v>
          </cell>
          <cell r="J3987">
            <v>11.763904848000001</v>
          </cell>
          <cell r="K3987" t="str">
            <v>Small Cap</v>
          </cell>
        </row>
        <row r="3988">
          <cell r="C3988" t="str">
            <v>INE079C01012</v>
          </cell>
          <cell r="D3988" t="str">
            <v>KEL</v>
          </cell>
          <cell r="E3988">
            <v>11.733766898000001</v>
          </cell>
          <cell r="H3988" t="str">
            <v>KEL</v>
          </cell>
          <cell r="I3988">
            <v>11.748116209016395</v>
          </cell>
          <cell r="J3988">
            <v>11.740941553508197</v>
          </cell>
          <cell r="K3988" t="str">
            <v>Small Cap</v>
          </cell>
        </row>
        <row r="3989">
          <cell r="C3989" t="str">
            <v>INE109B01019</v>
          </cell>
          <cell r="D3989" t="str">
            <v>BOSTONBIO</v>
          </cell>
          <cell r="E3989">
            <v>11.731999999999999</v>
          </cell>
          <cell r="J3989">
            <v>11.731999999999999</v>
          </cell>
          <cell r="K3989" t="str">
            <v>Small Cap</v>
          </cell>
        </row>
        <row r="3990">
          <cell r="C3990" t="str">
            <v>INE336D01014</v>
          </cell>
          <cell r="D3990" t="str">
            <v>ANNAINFRA</v>
          </cell>
          <cell r="E3990">
            <v>11.729549593000002</v>
          </cell>
          <cell r="J3990">
            <v>11.729549593000002</v>
          </cell>
          <cell r="K3990" t="str">
            <v>Small Cap</v>
          </cell>
        </row>
        <row r="3991">
          <cell r="C3991" t="str">
            <v>INE904J01016</v>
          </cell>
          <cell r="D3991" t="str">
            <v>JINDCOT</v>
          </cell>
          <cell r="E3991">
            <v>11.700816400000001</v>
          </cell>
          <cell r="J3991">
            <v>11.700816400000001</v>
          </cell>
          <cell r="K3991" t="str">
            <v>Small Cap</v>
          </cell>
        </row>
        <row r="3992">
          <cell r="C3992" t="str">
            <v>INE517D01019</v>
          </cell>
          <cell r="D3992" t="str">
            <v>KONARKSY</v>
          </cell>
          <cell r="E3992">
            <v>11.700570145999999</v>
          </cell>
          <cell r="J3992">
            <v>11.700570145999999</v>
          </cell>
          <cell r="K3992" t="str">
            <v>Small Cap</v>
          </cell>
        </row>
        <row r="3993">
          <cell r="C3993" t="str">
            <v>INE001O01029</v>
          </cell>
          <cell r="D3993" t="str">
            <v>RISAINTL</v>
          </cell>
          <cell r="E3993">
            <v>11.6889045</v>
          </cell>
          <cell r="J3993">
            <v>11.6889045</v>
          </cell>
          <cell r="K3993" t="str">
            <v>Small Cap</v>
          </cell>
        </row>
        <row r="3994">
          <cell r="C3994" t="str">
            <v>INE359D01024</v>
          </cell>
          <cell r="D3994" t="str">
            <v>INLCM</v>
          </cell>
          <cell r="E3994">
            <v>11.646300813</v>
          </cell>
          <cell r="J3994">
            <v>11.646300813</v>
          </cell>
          <cell r="K3994" t="str">
            <v>Small Cap</v>
          </cell>
        </row>
        <row r="3995">
          <cell r="C3995" t="str">
            <v>INE240T01014</v>
          </cell>
          <cell r="D3995" t="str">
            <v>PARMAX</v>
          </cell>
          <cell r="E3995">
            <v>11.624888276</v>
          </cell>
          <cell r="J3995">
            <v>11.624888276</v>
          </cell>
          <cell r="K3995" t="str">
            <v>Small Cap</v>
          </cell>
        </row>
        <row r="3996">
          <cell r="C3996" t="str">
            <v>INE176C01016</v>
          </cell>
          <cell r="D3996" t="str">
            <v>SATHAISPAT</v>
          </cell>
          <cell r="E3996">
            <v>11.6052</v>
          </cell>
          <cell r="J3996">
            <v>11.6052</v>
          </cell>
          <cell r="K3996" t="str">
            <v>Small Cap</v>
          </cell>
        </row>
        <row r="3997">
          <cell r="C3997" t="str">
            <v>INE574D01010</v>
          </cell>
          <cell r="D3997" t="str">
            <v>GVBL</v>
          </cell>
          <cell r="E3997">
            <v>11.588152167000001</v>
          </cell>
          <cell r="J3997">
            <v>11.588152167000001</v>
          </cell>
          <cell r="K3997" t="str">
            <v>Small Cap</v>
          </cell>
        </row>
        <row r="3998">
          <cell r="C3998" t="str">
            <v>INE400N01017</v>
          </cell>
          <cell r="D3998" t="str">
            <v>SHGANEL</v>
          </cell>
          <cell r="E3998">
            <v>11.586898878</v>
          </cell>
          <cell r="J3998">
            <v>11.586898878</v>
          </cell>
          <cell r="K3998" t="str">
            <v>Small Cap</v>
          </cell>
        </row>
        <row r="3999">
          <cell r="C3999" t="str">
            <v>INE0NC801013</v>
          </cell>
          <cell r="D3999" t="str">
            <v>VEDANTASSET</v>
          </cell>
          <cell r="E3999">
            <v>11.575706667</v>
          </cell>
          <cell r="J3999">
            <v>11.575706667</v>
          </cell>
          <cell r="K3999" t="str">
            <v>Small Cap</v>
          </cell>
        </row>
        <row r="4000">
          <cell r="C4000" t="str">
            <v>INE410E01015</v>
          </cell>
          <cell r="D4000" t="str">
            <v>MCLTD</v>
          </cell>
          <cell r="E4000">
            <v>11.56578653</v>
          </cell>
          <cell r="J4000">
            <v>11.56578653</v>
          </cell>
          <cell r="K4000" t="str">
            <v>Small Cap</v>
          </cell>
        </row>
        <row r="4001">
          <cell r="C4001" t="str">
            <v>INE483D01014</v>
          </cell>
          <cell r="D4001" t="str">
            <v>RAP</v>
          </cell>
          <cell r="E4001">
            <v>11.535175089000001</v>
          </cell>
          <cell r="J4001">
            <v>11.535175089000001</v>
          </cell>
          <cell r="K4001" t="str">
            <v>Small Cap</v>
          </cell>
        </row>
        <row r="4002">
          <cell r="C4002" t="str">
            <v>INE717D01023</v>
          </cell>
          <cell r="D4002" t="str">
            <v>CUBIFIN</v>
          </cell>
          <cell r="E4002">
            <v>11.521844065</v>
          </cell>
          <cell r="J4002">
            <v>11.521844065</v>
          </cell>
          <cell r="K4002" t="str">
            <v>Small Cap</v>
          </cell>
        </row>
        <row r="4003">
          <cell r="C4003" t="str">
            <v>INE398H01015</v>
          </cell>
          <cell r="D4003" t="str">
            <v>ADIEXRE</v>
          </cell>
          <cell r="E4003">
            <v>11.486628893000001</v>
          </cell>
          <cell r="J4003">
            <v>11.486628893000001</v>
          </cell>
          <cell r="K4003" t="str">
            <v>Small Cap</v>
          </cell>
        </row>
        <row r="4004">
          <cell r="C4004" t="str">
            <v>INE845B01018</v>
          </cell>
          <cell r="D4004" t="str">
            <v>LIPPISYS</v>
          </cell>
          <cell r="E4004">
            <v>11.477439023999999</v>
          </cell>
          <cell r="J4004">
            <v>11.477439023999999</v>
          </cell>
          <cell r="K4004" t="str">
            <v>Small Cap</v>
          </cell>
        </row>
        <row r="4005">
          <cell r="C4005" t="str">
            <v>INE801W01017</v>
          </cell>
          <cell r="D4005" t="str">
            <v>JDML</v>
          </cell>
          <cell r="E4005">
            <v>11.465502300000001</v>
          </cell>
          <cell r="J4005">
            <v>11.465502300000001</v>
          </cell>
          <cell r="K4005" t="str">
            <v>Small Cap</v>
          </cell>
        </row>
        <row r="4006">
          <cell r="C4006" t="str">
            <v>INE736P01019</v>
          </cell>
          <cell r="D4006" t="str">
            <v>NORTHLINK</v>
          </cell>
          <cell r="E4006">
            <v>11.468658537</v>
          </cell>
          <cell r="H4006" t="str">
            <v>NFCSL</v>
          </cell>
          <cell r="I4006">
            <v>11.452100409836063</v>
          </cell>
          <cell r="J4006">
            <v>11.460379473418032</v>
          </cell>
          <cell r="K4006" t="str">
            <v>Small Cap</v>
          </cell>
        </row>
        <row r="4007">
          <cell r="C4007" t="str">
            <v>INE430F01010</v>
          </cell>
          <cell r="D4007" t="str">
            <v>KUWERIN</v>
          </cell>
          <cell r="E4007">
            <v>11.450387193000001</v>
          </cell>
          <cell r="J4007">
            <v>11.450387193000001</v>
          </cell>
          <cell r="K4007" t="str">
            <v>Small Cap</v>
          </cell>
        </row>
        <row r="4008">
          <cell r="C4008" t="str">
            <v>INE211D01027</v>
          </cell>
          <cell r="D4008" t="str">
            <v>ALFL</v>
          </cell>
          <cell r="E4008">
            <v>11.439324878000001</v>
          </cell>
          <cell r="J4008">
            <v>11.439324878000001</v>
          </cell>
          <cell r="K4008" t="str">
            <v>Small Cap</v>
          </cell>
        </row>
        <row r="4009">
          <cell r="C4009" t="str">
            <v>INE962O01014</v>
          </cell>
          <cell r="D4009" t="str">
            <v>VCU</v>
          </cell>
          <cell r="E4009">
            <v>11.435471545</v>
          </cell>
          <cell r="J4009">
            <v>11.435471545</v>
          </cell>
          <cell r="K4009" t="str">
            <v>Small Cap</v>
          </cell>
        </row>
        <row r="4010">
          <cell r="C4010" t="str">
            <v>INE026I01010</v>
          </cell>
          <cell r="D4010" t="str">
            <v>BHAGWOX</v>
          </cell>
          <cell r="E4010">
            <v>11.430185073000001</v>
          </cell>
          <cell r="J4010">
            <v>11.430185073000001</v>
          </cell>
          <cell r="K4010" t="str">
            <v>Small Cap</v>
          </cell>
        </row>
        <row r="4011">
          <cell r="C4011" t="str">
            <v>INE995U01011</v>
          </cell>
          <cell r="D4011" t="str">
            <v>SRDAPRT</v>
          </cell>
          <cell r="E4011">
            <v>11.409237345999999</v>
          </cell>
          <cell r="J4011">
            <v>11.409237345999999</v>
          </cell>
          <cell r="K4011" t="str">
            <v>Small Cap</v>
          </cell>
        </row>
        <row r="4012">
          <cell r="C4012" t="str">
            <v>INE696C01021</v>
          </cell>
          <cell r="D4012" t="str">
            <v>STEERINTER</v>
          </cell>
          <cell r="E4012">
            <v>11.398928855999999</v>
          </cell>
          <cell r="J4012">
            <v>11.398928855999999</v>
          </cell>
          <cell r="K4012" t="str">
            <v>Small Cap</v>
          </cell>
        </row>
        <row r="4013">
          <cell r="C4013" t="str">
            <v>INE427D01011</v>
          </cell>
          <cell r="D4013" t="str">
            <v>GOLECHA</v>
          </cell>
          <cell r="E4013">
            <v>11.39295935</v>
          </cell>
          <cell r="J4013">
            <v>11.39295935</v>
          </cell>
          <cell r="K4013" t="str">
            <v>Small Cap</v>
          </cell>
        </row>
        <row r="4014">
          <cell r="C4014" t="str">
            <v>INE335Q01018</v>
          </cell>
          <cell r="D4014" t="str">
            <v>AUTOPAL</v>
          </cell>
          <cell r="E4014">
            <v>11.380677840000001</v>
          </cell>
          <cell r="J4014">
            <v>11.380677840000001</v>
          </cell>
          <cell r="K4014" t="str">
            <v>Small Cap</v>
          </cell>
        </row>
        <row r="4015">
          <cell r="C4015" t="str">
            <v>INE552Q01018</v>
          </cell>
          <cell r="D4015" t="str">
            <v>ENCASH</v>
          </cell>
          <cell r="E4015">
            <v>11.372699706999999</v>
          </cell>
          <cell r="J4015">
            <v>11.372699706999999</v>
          </cell>
          <cell r="K4015" t="str">
            <v>Small Cap</v>
          </cell>
        </row>
        <row r="4016">
          <cell r="C4016" t="str">
            <v>INE004Z01011</v>
          </cell>
          <cell r="D4016" t="str">
            <v>MACH</v>
          </cell>
          <cell r="E4016">
            <v>11.367414634000001</v>
          </cell>
          <cell r="J4016">
            <v>11.367414634000001</v>
          </cell>
          <cell r="K4016" t="str">
            <v>Small Cap</v>
          </cell>
        </row>
        <row r="4017">
          <cell r="C4017" t="str">
            <v>INE180M01033</v>
          </cell>
          <cell r="D4017" t="str">
            <v>CONFINT</v>
          </cell>
          <cell r="E4017">
            <v>11.295541462999999</v>
          </cell>
          <cell r="J4017">
            <v>11.295541462999999</v>
          </cell>
          <cell r="K4017" t="str">
            <v>Small Cap</v>
          </cell>
        </row>
        <row r="4018">
          <cell r="C4018" t="str">
            <v>INE615T01017</v>
          </cell>
          <cell r="D4018" t="str">
            <v>GANGAPHARM</v>
          </cell>
          <cell r="E4018">
            <v>11.291428748000001</v>
          </cell>
          <cell r="J4018">
            <v>11.291428748000001</v>
          </cell>
          <cell r="K4018" t="str">
            <v>Small Cap</v>
          </cell>
        </row>
        <row r="4019">
          <cell r="C4019" t="str">
            <v>INE655P01029</v>
          </cell>
          <cell r="D4019" t="str">
            <v>PANAFIC</v>
          </cell>
          <cell r="E4019">
            <v>11.277164634</v>
          </cell>
          <cell r="J4019">
            <v>11.277164634</v>
          </cell>
          <cell r="K4019" t="str">
            <v>Small Cap</v>
          </cell>
        </row>
        <row r="4020">
          <cell r="C4020" t="str">
            <v>INE832E01010</v>
          </cell>
          <cell r="D4020" t="str">
            <v>UFMINDL</v>
          </cell>
          <cell r="E4020">
            <v>11.266999999999999</v>
          </cell>
          <cell r="J4020">
            <v>11.266999999999999</v>
          </cell>
          <cell r="K4020" t="str">
            <v>Small Cap</v>
          </cell>
        </row>
        <row r="4021">
          <cell r="C4021" t="str">
            <v>INE763C01011</v>
          </cell>
          <cell r="H4021" t="str">
            <v>ARIHANTCFL</v>
          </cell>
          <cell r="I4021">
            <v>11.264379899999996</v>
          </cell>
          <cell r="J4021">
            <v>11.264379899999996</v>
          </cell>
          <cell r="K4021" t="str">
            <v>Small Cap</v>
          </cell>
        </row>
        <row r="4022">
          <cell r="C4022" t="str">
            <v>INE848R01018</v>
          </cell>
          <cell r="D4022" t="str">
            <v>SML</v>
          </cell>
          <cell r="E4022">
            <v>11.250112720000001</v>
          </cell>
          <cell r="J4022">
            <v>11.250112720000001</v>
          </cell>
          <cell r="K4022" t="str">
            <v>Small Cap</v>
          </cell>
        </row>
        <row r="4023">
          <cell r="C4023" t="str">
            <v>INE335C01018</v>
          </cell>
          <cell r="D4023" t="str">
            <v>JKPHARMA</v>
          </cell>
          <cell r="E4023">
            <v>11.220600501</v>
          </cell>
          <cell r="J4023">
            <v>11.220600501</v>
          </cell>
          <cell r="K4023" t="str">
            <v>Small Cap</v>
          </cell>
        </row>
        <row r="4024">
          <cell r="C4024" t="str">
            <v>INE698E01023</v>
          </cell>
          <cell r="D4024" t="str">
            <v>MRMGAST</v>
          </cell>
          <cell r="E4024">
            <v>11.152569</v>
          </cell>
          <cell r="J4024">
            <v>11.152569</v>
          </cell>
          <cell r="K4024" t="str">
            <v>Small Cap</v>
          </cell>
        </row>
        <row r="4025">
          <cell r="C4025" t="str">
            <v>INE370A01019</v>
          </cell>
          <cell r="D4025" t="str">
            <v>MODRNSH</v>
          </cell>
          <cell r="E4025">
            <v>11.141873373000001</v>
          </cell>
          <cell r="J4025">
            <v>11.141873373000001</v>
          </cell>
          <cell r="K4025" t="str">
            <v>Small Cap</v>
          </cell>
        </row>
        <row r="4026">
          <cell r="C4026" t="str">
            <v>INE245C01019</v>
          </cell>
          <cell r="D4026" t="str">
            <v>LEEL</v>
          </cell>
          <cell r="E4026">
            <v>11.131703759999999</v>
          </cell>
          <cell r="J4026">
            <v>11.131703759999999</v>
          </cell>
          <cell r="K4026" t="str">
            <v>Small Cap</v>
          </cell>
        </row>
        <row r="4027">
          <cell r="C4027" t="str">
            <v>INE342A01018</v>
          </cell>
          <cell r="D4027" t="str">
            <v>PREMIER</v>
          </cell>
          <cell r="E4027">
            <v>11.099075418</v>
          </cell>
          <cell r="F4027" t="str">
            <v>PREMIER</v>
          </cell>
          <cell r="G4027">
            <v>11</v>
          </cell>
          <cell r="J4027">
            <v>11.049537708999999</v>
          </cell>
          <cell r="K4027" t="str">
            <v>Small Cap</v>
          </cell>
        </row>
        <row r="4028">
          <cell r="C4028" t="str">
            <v>INE320M01019</v>
          </cell>
          <cell r="D4028" t="str">
            <v>CHEMOPH</v>
          </cell>
          <cell r="E4028">
            <v>11.013256098000001</v>
          </cell>
          <cell r="J4028">
            <v>11.013256098000001</v>
          </cell>
          <cell r="K4028" t="str">
            <v>Small Cap</v>
          </cell>
        </row>
        <row r="4029">
          <cell r="C4029" t="str">
            <v>INE226G01010</v>
          </cell>
          <cell r="H4029" t="str">
            <v>IIEL</v>
          </cell>
          <cell r="I4029">
            <v>11.000399999999985</v>
          </cell>
          <cell r="J4029">
            <v>11.000399999999985</v>
          </cell>
          <cell r="K4029" t="str">
            <v>Small Cap</v>
          </cell>
        </row>
        <row r="4030">
          <cell r="C4030" t="str">
            <v>INE077D01014</v>
          </cell>
          <cell r="H4030" t="str">
            <v>ISCCL</v>
          </cell>
          <cell r="I4030">
            <v>11.00009999999998</v>
          </cell>
          <cell r="J4030">
            <v>11.00009999999998</v>
          </cell>
          <cell r="K4030" t="str">
            <v>Small Cap</v>
          </cell>
        </row>
        <row r="4031">
          <cell r="C4031" t="str">
            <v>INE326T01011</v>
          </cell>
          <cell r="F4031" t="str">
            <v>NIRAJISPAT</v>
          </cell>
          <cell r="G4031">
            <v>11</v>
          </cell>
          <cell r="J4031">
            <v>11</v>
          </cell>
          <cell r="K4031" t="str">
            <v>Small Cap</v>
          </cell>
        </row>
        <row r="4032">
          <cell r="C4032" t="str">
            <v>INE507L01021</v>
          </cell>
          <cell r="H4032" t="str">
            <v>KIRTIINV</v>
          </cell>
          <cell r="I4032">
            <v>11</v>
          </cell>
          <cell r="J4032">
            <v>11</v>
          </cell>
          <cell r="K4032" t="str">
            <v>Small Cap</v>
          </cell>
        </row>
        <row r="4033">
          <cell r="C4033" t="str">
            <v>INE433O01024</v>
          </cell>
          <cell r="D4033" t="str">
            <v>AIRLTD</v>
          </cell>
          <cell r="E4033">
            <v>10.653251768000001</v>
          </cell>
          <cell r="H4033" t="str">
            <v>AIRLTD</v>
          </cell>
          <cell r="I4033">
            <v>11.342067905882358</v>
          </cell>
          <cell r="J4033">
            <v>10.997659836941178</v>
          </cell>
          <cell r="K4033" t="str">
            <v>Small Cap</v>
          </cell>
        </row>
        <row r="4034">
          <cell r="C4034" t="str">
            <v>INE883L01018</v>
          </cell>
          <cell r="D4034" t="str">
            <v>PYXISFIN</v>
          </cell>
          <cell r="E4034">
            <v>10.972717954</v>
          </cell>
          <cell r="J4034">
            <v>10.972717954</v>
          </cell>
          <cell r="K4034" t="str">
            <v>Small Cap</v>
          </cell>
        </row>
        <row r="4035">
          <cell r="C4035" t="str">
            <v>INE211P01021</v>
          </cell>
          <cell r="D4035" t="str">
            <v>VKJINFRA</v>
          </cell>
          <cell r="E4035">
            <v>10.969143243000001</v>
          </cell>
          <cell r="J4035">
            <v>10.969143243000001</v>
          </cell>
          <cell r="K4035" t="str">
            <v>Small Cap</v>
          </cell>
        </row>
        <row r="4036">
          <cell r="C4036" t="str">
            <v>INE320V01010</v>
          </cell>
          <cell r="H4036" t="str">
            <v>ROBERT</v>
          </cell>
          <cell r="I4036">
            <v>10.962149999999998</v>
          </cell>
          <cell r="J4036">
            <v>10.962149999999998</v>
          </cell>
          <cell r="K4036" t="str">
            <v>Small Cap</v>
          </cell>
        </row>
        <row r="4037">
          <cell r="C4037" t="str">
            <v>INE750B01010</v>
          </cell>
          <cell r="D4037" t="str">
            <v>PARKERAC</v>
          </cell>
          <cell r="E4037">
            <v>10.958635537000001</v>
          </cell>
          <cell r="J4037">
            <v>10.958635537000001</v>
          </cell>
          <cell r="K4037" t="str">
            <v>Small Cap</v>
          </cell>
        </row>
        <row r="4038">
          <cell r="C4038" t="str">
            <v>INE230B01021</v>
          </cell>
          <cell r="D4038" t="str">
            <v>CREATIVEYE</v>
          </cell>
          <cell r="E4038">
            <v>10.826562744</v>
          </cell>
          <cell r="F4038" t="str">
            <v>CREATIVEYE</v>
          </cell>
          <cell r="G4038">
            <v>11</v>
          </cell>
          <cell r="J4038">
            <v>10.913281372</v>
          </cell>
          <cell r="K4038" t="str">
            <v>Small Cap</v>
          </cell>
        </row>
        <row r="4039">
          <cell r="C4039" t="str">
            <v>INE831C01016</v>
          </cell>
          <cell r="D4039" t="str">
            <v>ASHISHPO</v>
          </cell>
          <cell r="E4039">
            <v>10.907300854000001</v>
          </cell>
          <cell r="J4039">
            <v>10.907300854000001</v>
          </cell>
          <cell r="K4039" t="str">
            <v>Small Cap</v>
          </cell>
        </row>
        <row r="4040">
          <cell r="C4040" t="str">
            <v>INE690D01014</v>
          </cell>
          <cell r="D4040" t="str">
            <v>SUBSM</v>
          </cell>
          <cell r="E4040">
            <v>10.903187390000001</v>
          </cell>
          <cell r="J4040">
            <v>10.903187390000001</v>
          </cell>
          <cell r="K4040" t="str">
            <v>Small Cap</v>
          </cell>
        </row>
        <row r="4041">
          <cell r="C4041" t="str">
            <v>INE140C01012</v>
          </cell>
          <cell r="D4041" t="str">
            <v>SIDDHA</v>
          </cell>
          <cell r="E4041">
            <v>10.875060325</v>
          </cell>
          <cell r="J4041">
            <v>10.875060325</v>
          </cell>
          <cell r="K4041" t="str">
            <v>Small Cap</v>
          </cell>
        </row>
        <row r="4042">
          <cell r="C4042" t="str">
            <v>INE023S01016</v>
          </cell>
          <cell r="D4042" t="str">
            <v>JIYAECO</v>
          </cell>
          <cell r="E4042">
            <v>10.856447581999999</v>
          </cell>
          <cell r="J4042">
            <v>10.856447581999999</v>
          </cell>
          <cell r="K4042" t="str">
            <v>Small Cap</v>
          </cell>
        </row>
        <row r="4043">
          <cell r="C4043" t="str">
            <v>INE417F01017</v>
          </cell>
          <cell r="D4043" t="str">
            <v>SICAPIT</v>
          </cell>
          <cell r="E4043">
            <v>10.849909756000001</v>
          </cell>
          <cell r="J4043">
            <v>10.849909756000001</v>
          </cell>
          <cell r="K4043" t="str">
            <v>Small Cap</v>
          </cell>
        </row>
        <row r="4044">
          <cell r="C4044" t="str">
            <v>INE384H01023</v>
          </cell>
          <cell r="D4044" t="str">
            <v>ELLOPAP</v>
          </cell>
          <cell r="E4044">
            <v>10.84</v>
          </cell>
          <cell r="J4044">
            <v>10.84</v>
          </cell>
          <cell r="K4044" t="str">
            <v>Small Cap</v>
          </cell>
        </row>
        <row r="4045">
          <cell r="C4045" t="str">
            <v>INE877A01013</v>
          </cell>
          <cell r="D4045" t="str">
            <v>SANKHYAIN</v>
          </cell>
          <cell r="E4045">
            <v>10.796628</v>
          </cell>
          <cell r="J4045">
            <v>10.796628</v>
          </cell>
          <cell r="K4045" t="str">
            <v>Small Cap</v>
          </cell>
        </row>
        <row r="4046">
          <cell r="C4046" t="str">
            <v>INE503D01027</v>
          </cell>
          <cell r="D4046" t="str">
            <v>GEMSI</v>
          </cell>
          <cell r="E4046">
            <v>10.763392276000001</v>
          </cell>
          <cell r="J4046">
            <v>10.763392276000001</v>
          </cell>
          <cell r="K4046" t="str">
            <v>Small Cap</v>
          </cell>
        </row>
        <row r="4047">
          <cell r="C4047" t="str">
            <v>INE604F01010</v>
          </cell>
          <cell r="D4047" t="str">
            <v>PASARI</v>
          </cell>
          <cell r="E4047">
            <v>10.74077561</v>
          </cell>
          <cell r="J4047">
            <v>10.74077561</v>
          </cell>
          <cell r="K4047" t="str">
            <v>Small Cap</v>
          </cell>
        </row>
        <row r="4048">
          <cell r="C4048" t="str">
            <v>INE684D01025</v>
          </cell>
          <cell r="D4048" t="str">
            <v>RGF</v>
          </cell>
          <cell r="E4048">
            <v>10.737083512</v>
          </cell>
          <cell r="J4048">
            <v>10.737083512</v>
          </cell>
          <cell r="K4048" t="str">
            <v>Small Cap</v>
          </cell>
        </row>
        <row r="4049">
          <cell r="C4049" t="str">
            <v>INE754D01018</v>
          </cell>
          <cell r="D4049" t="str">
            <v>SOBME</v>
          </cell>
          <cell r="E4049">
            <v>10.711383415</v>
          </cell>
          <cell r="J4049">
            <v>10.711383415</v>
          </cell>
          <cell r="K4049" t="str">
            <v>Small Cap</v>
          </cell>
        </row>
        <row r="4050">
          <cell r="C4050" t="str">
            <v>INE089B01013</v>
          </cell>
          <cell r="H4050" t="str">
            <v>STEADFAST</v>
          </cell>
          <cell r="I4050">
            <v>10.62518999999998</v>
          </cell>
          <cell r="J4050">
            <v>10.62518999999998</v>
          </cell>
          <cell r="K4050" t="str">
            <v>Small Cap</v>
          </cell>
        </row>
        <row r="4051">
          <cell r="C4051" t="str">
            <v>INE805R01018</v>
          </cell>
          <cell r="D4051" t="str">
            <v>JEL</v>
          </cell>
          <cell r="E4051">
            <v>10.571473170999999</v>
          </cell>
          <cell r="J4051">
            <v>10.571473170999999</v>
          </cell>
          <cell r="K4051" t="str">
            <v>Small Cap</v>
          </cell>
        </row>
        <row r="4052">
          <cell r="C4052" t="str">
            <v>INE067E01013</v>
          </cell>
          <cell r="D4052" t="str">
            <v>STERPOW</v>
          </cell>
          <cell r="E4052">
            <v>10.51582387</v>
          </cell>
          <cell r="J4052">
            <v>10.51582387</v>
          </cell>
          <cell r="K4052" t="str">
            <v>Small Cap</v>
          </cell>
        </row>
        <row r="4053">
          <cell r="C4053" t="str">
            <v>INE178W01010</v>
          </cell>
          <cell r="H4053" t="str">
            <v>VISISTH</v>
          </cell>
          <cell r="I4053">
            <v>10.499475000000002</v>
          </cell>
          <cell r="J4053">
            <v>10.499475000000002</v>
          </cell>
          <cell r="K4053" t="str">
            <v>Small Cap</v>
          </cell>
        </row>
        <row r="4054">
          <cell r="C4054" t="str">
            <v>INE098E01018</v>
          </cell>
          <cell r="D4054" t="str">
            <v>HARSHILAGR</v>
          </cell>
          <cell r="E4054">
            <v>10.496282926999999</v>
          </cell>
          <cell r="J4054">
            <v>10.496282926999999</v>
          </cell>
          <cell r="K4054" t="str">
            <v>Small Cap</v>
          </cell>
        </row>
        <row r="4055">
          <cell r="C4055" t="str">
            <v>INE516E01019</v>
          </cell>
          <cell r="D4055" t="str">
            <v>PANABYTE</v>
          </cell>
          <cell r="E4055">
            <v>10.469293415000001</v>
          </cell>
          <cell r="J4055">
            <v>10.469293415000001</v>
          </cell>
          <cell r="K4055" t="str">
            <v>Small Cap</v>
          </cell>
        </row>
        <row r="4056">
          <cell r="C4056" t="str">
            <v>INE351L01016</v>
          </cell>
          <cell r="D4056" t="str">
            <v>SEATV</v>
          </cell>
          <cell r="E4056">
            <v>10.457693170999999</v>
          </cell>
          <cell r="J4056">
            <v>10.457693170999999</v>
          </cell>
          <cell r="K4056" t="str">
            <v>Small Cap</v>
          </cell>
        </row>
        <row r="4057">
          <cell r="C4057" t="str">
            <v>INE368H01018</v>
          </cell>
          <cell r="H4057" t="str">
            <v>SIGACHI</v>
          </cell>
          <cell r="I4057">
            <v>10.433539500000029</v>
          </cell>
          <cell r="J4057">
            <v>10.433539500000029</v>
          </cell>
          <cell r="K4057" t="str">
            <v>Small Cap</v>
          </cell>
        </row>
        <row r="4058">
          <cell r="C4058" t="str">
            <v>INE565D01018</v>
          </cell>
          <cell r="H4058" t="str">
            <v>DEEPJYOTI</v>
          </cell>
          <cell r="I4058">
            <v>10.42080000000001</v>
          </cell>
          <cell r="J4058">
            <v>10.42080000000001</v>
          </cell>
          <cell r="K4058" t="str">
            <v>Small Cap</v>
          </cell>
        </row>
        <row r="4059">
          <cell r="C4059" t="str">
            <v>INE518D01025</v>
          </cell>
          <cell r="D4059" t="str">
            <v>SEVENHILL</v>
          </cell>
          <cell r="E4059">
            <v>10.391988293000001</v>
          </cell>
          <cell r="J4059">
            <v>10.391988293000001</v>
          </cell>
          <cell r="K4059" t="str">
            <v>Small Cap</v>
          </cell>
        </row>
        <row r="4060">
          <cell r="C4060" t="str">
            <v>INE457H01027</v>
          </cell>
          <cell r="D4060" t="str">
            <v>SIMPLXMIL</v>
          </cell>
          <cell r="E4060">
            <v>10.379793544</v>
          </cell>
          <cell r="J4060">
            <v>10.379793544</v>
          </cell>
          <cell r="K4060" t="str">
            <v>Small Cap</v>
          </cell>
        </row>
        <row r="4061">
          <cell r="C4061" t="str">
            <v>INE191P01017</v>
          </cell>
          <cell r="D4061" t="str">
            <v>GCMCAPI</v>
          </cell>
          <cell r="E4061">
            <v>10.374579349999999</v>
          </cell>
          <cell r="J4061">
            <v>10.374579349999999</v>
          </cell>
          <cell r="K4061" t="str">
            <v>Small Cap</v>
          </cell>
        </row>
        <row r="4062">
          <cell r="C4062" t="str">
            <v>INE881A01015</v>
          </cell>
          <cell r="D4062" t="str">
            <v>KOBO</v>
          </cell>
          <cell r="E4062">
            <v>10.366586788999999</v>
          </cell>
          <cell r="J4062">
            <v>10.366586788999999</v>
          </cell>
          <cell r="K4062" t="str">
            <v>Small Cap</v>
          </cell>
        </row>
        <row r="4063">
          <cell r="C4063" t="str">
            <v>INE923C01011</v>
          </cell>
          <cell r="D4063" t="str">
            <v>COLINZ</v>
          </cell>
          <cell r="E4063">
            <v>10.356818839000001</v>
          </cell>
          <cell r="J4063">
            <v>10.356818839000001</v>
          </cell>
          <cell r="K4063" t="str">
            <v>Small Cap</v>
          </cell>
        </row>
        <row r="4064">
          <cell r="C4064" t="str">
            <v>INE671D01014</v>
          </cell>
          <cell r="D4064" t="str">
            <v>HASTIFIN</v>
          </cell>
          <cell r="E4064">
            <v>10.326737574999999</v>
          </cell>
          <cell r="J4064">
            <v>10.326737574999999</v>
          </cell>
          <cell r="K4064" t="str">
            <v>Small Cap</v>
          </cell>
        </row>
        <row r="4065">
          <cell r="C4065" t="str">
            <v>INE418F01015</v>
          </cell>
          <cell r="H4065" t="str">
            <v>SSF</v>
          </cell>
          <cell r="I4065">
            <v>10.317900499999974</v>
          </cell>
          <cell r="J4065">
            <v>10.317900499999974</v>
          </cell>
          <cell r="K4065" t="str">
            <v>Small Cap</v>
          </cell>
        </row>
        <row r="4066">
          <cell r="C4066" t="str">
            <v>INE286E01019</v>
          </cell>
          <cell r="D4066" t="str">
            <v>OLYOI</v>
          </cell>
          <cell r="E4066">
            <v>10.316745935</v>
          </cell>
          <cell r="J4066">
            <v>10.316745935</v>
          </cell>
          <cell r="K4066" t="str">
            <v>Small Cap</v>
          </cell>
        </row>
        <row r="4067">
          <cell r="C4067" t="str">
            <v>INE603U01011</v>
          </cell>
          <cell r="H4067" t="str">
            <v>BASANT</v>
          </cell>
          <cell r="I4067">
            <v>10.315000000000031</v>
          </cell>
          <cell r="J4067">
            <v>10.315000000000031</v>
          </cell>
          <cell r="K4067" t="str">
            <v>Small Cap</v>
          </cell>
        </row>
        <row r="4068">
          <cell r="C4068" t="str">
            <v>INE234J01018</v>
          </cell>
          <cell r="D4068" t="str">
            <v>ANSINDUS</v>
          </cell>
          <cell r="E4068">
            <v>10.303890761</v>
          </cell>
          <cell r="J4068">
            <v>10.303890761</v>
          </cell>
          <cell r="K4068" t="str">
            <v>Small Cap</v>
          </cell>
        </row>
        <row r="4069">
          <cell r="C4069" t="str">
            <v>INE324N01027</v>
          </cell>
          <cell r="D4069" t="str">
            <v>VIAANINDUS</v>
          </cell>
          <cell r="E4069">
            <v>10.279496861</v>
          </cell>
          <cell r="J4069">
            <v>10.279496861</v>
          </cell>
          <cell r="K4069" t="str">
            <v>Small Cap</v>
          </cell>
        </row>
        <row r="4070">
          <cell r="C4070" t="str">
            <v>INE006C01015</v>
          </cell>
          <cell r="D4070" t="str">
            <v>KZLFIN</v>
          </cell>
          <cell r="E4070">
            <v>10.257967600000001</v>
          </cell>
          <cell r="J4070">
            <v>10.257967600000001</v>
          </cell>
          <cell r="K4070" t="str">
            <v>Small Cap</v>
          </cell>
        </row>
        <row r="4071">
          <cell r="C4071" t="str">
            <v>INE107J01016</v>
          </cell>
          <cell r="D4071" t="str">
            <v>PHOTON</v>
          </cell>
          <cell r="E4071">
            <v>10.240226054999999</v>
          </cell>
          <cell r="J4071">
            <v>10.240226054999999</v>
          </cell>
          <cell r="K4071" t="str">
            <v>Small Cap</v>
          </cell>
        </row>
        <row r="4072">
          <cell r="C4072" t="str">
            <v>INE473C01025</v>
          </cell>
          <cell r="D4072" t="str">
            <v>STRATMONT</v>
          </cell>
          <cell r="E4072">
            <v>10.235706365</v>
          </cell>
          <cell r="J4072">
            <v>10.235706365</v>
          </cell>
          <cell r="K4072" t="str">
            <v>Small Cap</v>
          </cell>
        </row>
        <row r="4073">
          <cell r="C4073" t="str">
            <v>INE256F01019</v>
          </cell>
          <cell r="D4073" t="str">
            <v>INTELSOFT</v>
          </cell>
          <cell r="E4073">
            <v>10.229549268000001</v>
          </cell>
          <cell r="J4073">
            <v>10.229549268000001</v>
          </cell>
          <cell r="K4073" t="str">
            <v>Small Cap</v>
          </cell>
        </row>
        <row r="4074">
          <cell r="C4074" t="str">
            <v>INE041F01015</v>
          </cell>
          <cell r="D4074" t="str">
            <v>DHANADACO</v>
          </cell>
          <cell r="E4074">
            <v>10.228991443</v>
          </cell>
          <cell r="J4074">
            <v>10.228991443</v>
          </cell>
          <cell r="K4074" t="str">
            <v>Small Cap</v>
          </cell>
        </row>
        <row r="4075">
          <cell r="C4075" t="str">
            <v>INE093B01015</v>
          </cell>
          <cell r="D4075" t="str">
            <v>ALPSINDUS</v>
          </cell>
          <cell r="E4075">
            <v>10.432970673</v>
          </cell>
          <cell r="F4075" t="str">
            <v>ALPSINDUS</v>
          </cell>
          <cell r="G4075">
            <v>10</v>
          </cell>
          <cell r="J4075">
            <v>10.2164853365</v>
          </cell>
          <cell r="K4075" t="str">
            <v>Small Cap</v>
          </cell>
        </row>
        <row r="4076">
          <cell r="C4076" t="str">
            <v>INE190D01015</v>
          </cell>
          <cell r="D4076" t="str">
            <v>ARISE</v>
          </cell>
          <cell r="E4076">
            <v>10.204593495999999</v>
          </cell>
          <cell r="J4076">
            <v>10.204593495999999</v>
          </cell>
          <cell r="K4076" t="str">
            <v>Small Cap</v>
          </cell>
        </row>
        <row r="4077">
          <cell r="C4077" t="str">
            <v>INE400S01016</v>
          </cell>
          <cell r="D4077" t="str">
            <v>INDOGLOBAL</v>
          </cell>
          <cell r="E4077">
            <v>10.192</v>
          </cell>
          <cell r="J4077">
            <v>10.192</v>
          </cell>
          <cell r="K4077" t="str">
            <v>Small Cap</v>
          </cell>
        </row>
        <row r="4078">
          <cell r="C4078" t="str">
            <v>INE560T01015</v>
          </cell>
          <cell r="D4078" t="str">
            <v>VEL</v>
          </cell>
          <cell r="E4078">
            <v>10.170009756000001</v>
          </cell>
          <cell r="J4078">
            <v>10.170009756000001</v>
          </cell>
          <cell r="K4078" t="str">
            <v>Small Cap</v>
          </cell>
        </row>
        <row r="4079">
          <cell r="C4079" t="str">
            <v>INE633D01022</v>
          </cell>
          <cell r="D4079" t="str">
            <v>SIGRUN</v>
          </cell>
          <cell r="E4079">
            <v>10.16956418</v>
          </cell>
          <cell r="J4079">
            <v>10.16956418</v>
          </cell>
          <cell r="K4079" t="str">
            <v>Small Cap</v>
          </cell>
        </row>
        <row r="4080">
          <cell r="C4080" t="str">
            <v>INE076D01016</v>
          </cell>
          <cell r="D4080" t="str">
            <v>GAGAN</v>
          </cell>
          <cell r="E4080">
            <v>10.160269711</v>
          </cell>
          <cell r="J4080">
            <v>10.160269711</v>
          </cell>
          <cell r="K4080" t="str">
            <v>Small Cap</v>
          </cell>
        </row>
        <row r="4081">
          <cell r="C4081" t="str">
            <v>INE794C01016</v>
          </cell>
          <cell r="D4081" t="str">
            <v>SHAKTIPR</v>
          </cell>
          <cell r="E4081">
            <v>10.132394859</v>
          </cell>
          <cell r="J4081">
            <v>10.132394859</v>
          </cell>
          <cell r="K4081" t="str">
            <v>Small Cap</v>
          </cell>
        </row>
        <row r="4082">
          <cell r="C4082" t="str">
            <v>INE904D01019</v>
          </cell>
          <cell r="D4082" t="str">
            <v>PARENTLD</v>
          </cell>
          <cell r="E4082">
            <v>10.1077257</v>
          </cell>
          <cell r="J4082">
            <v>10.1077257</v>
          </cell>
          <cell r="K4082" t="str">
            <v>Small Cap</v>
          </cell>
        </row>
        <row r="4083">
          <cell r="C4083" t="str">
            <v>INE0D5F01013</v>
          </cell>
          <cell r="D4083" t="str">
            <v>NETPIX</v>
          </cell>
          <cell r="E4083">
            <v>10.095799049</v>
          </cell>
          <cell r="J4083">
            <v>10.095799049</v>
          </cell>
          <cell r="K4083" t="str">
            <v>Small Cap</v>
          </cell>
        </row>
        <row r="4084">
          <cell r="C4084" t="str">
            <v>INE940E01011</v>
          </cell>
          <cell r="D4084" t="str">
            <v>EUROLED</v>
          </cell>
          <cell r="E4084">
            <v>10.074838165999999</v>
          </cell>
          <cell r="J4084">
            <v>10.074838165999999</v>
          </cell>
          <cell r="K4084" t="str">
            <v>Small Cap</v>
          </cell>
        </row>
        <row r="4085">
          <cell r="C4085" t="str">
            <v>INE185D01015</v>
          </cell>
          <cell r="D4085" t="str">
            <v>SERVOTEACH</v>
          </cell>
          <cell r="E4085">
            <v>10.073349081</v>
          </cell>
          <cell r="J4085">
            <v>10.073349081</v>
          </cell>
          <cell r="K4085" t="str">
            <v>Small Cap</v>
          </cell>
        </row>
        <row r="4086">
          <cell r="C4086" t="str">
            <v>INE891B01012</v>
          </cell>
          <cell r="D4086" t="str">
            <v>DCMFINSERV</v>
          </cell>
          <cell r="E4086">
            <v>10.128679999999999</v>
          </cell>
          <cell r="F4086" t="str">
            <v>DCMFINSERV</v>
          </cell>
          <cell r="G4086">
            <v>10</v>
          </cell>
          <cell r="J4086">
            <v>10.06434</v>
          </cell>
          <cell r="K4086" t="str">
            <v>Small Cap</v>
          </cell>
        </row>
        <row r="4087">
          <cell r="C4087" t="str">
            <v>INE673G01013</v>
          </cell>
          <cell r="D4087" t="str">
            <v>BHARATIDIL</v>
          </cell>
          <cell r="E4087">
            <v>10.0597884</v>
          </cell>
          <cell r="J4087">
            <v>10.0597884</v>
          </cell>
          <cell r="K4087" t="str">
            <v>Small Cap</v>
          </cell>
        </row>
        <row r="4088">
          <cell r="C4088" t="str">
            <v>INE104S01022</v>
          </cell>
          <cell r="D4088" t="str">
            <v>SIPTL</v>
          </cell>
          <cell r="E4088">
            <v>10.033574651</v>
          </cell>
          <cell r="J4088">
            <v>10.033574651</v>
          </cell>
          <cell r="K4088" t="str">
            <v>Small Cap</v>
          </cell>
        </row>
        <row r="4089">
          <cell r="C4089" t="str">
            <v>INE277F01015</v>
          </cell>
          <cell r="H4089" t="str">
            <v>USSGLOBAL</v>
          </cell>
          <cell r="I4089">
            <v>10.019999999999987</v>
          </cell>
          <cell r="J4089">
            <v>10.019999999999987</v>
          </cell>
          <cell r="K4089" t="str">
            <v>Small Cap</v>
          </cell>
        </row>
        <row r="4090">
          <cell r="C4090" t="str">
            <v>INE108B01029</v>
          </cell>
          <cell r="D4090" t="str">
            <v>KASHYAP</v>
          </cell>
          <cell r="E4090">
            <v>10.003384764</v>
          </cell>
          <cell r="J4090">
            <v>10.003384764</v>
          </cell>
          <cell r="K4090" t="str">
            <v>Small Cap</v>
          </cell>
        </row>
        <row r="4091">
          <cell r="C4091" t="str">
            <v>INE609B01018</v>
          </cell>
          <cell r="D4091" t="str">
            <v>1STCUS</v>
          </cell>
          <cell r="E4091">
            <v>9.9875853659999994</v>
          </cell>
          <cell r="J4091">
            <v>9.9875853659999994</v>
          </cell>
          <cell r="K4091" t="str">
            <v>Small Cap</v>
          </cell>
        </row>
        <row r="4092">
          <cell r="C4092" t="str">
            <v>INE557D01015</v>
          </cell>
          <cell r="D4092" t="str">
            <v>CJGEL</v>
          </cell>
          <cell r="E4092">
            <v>9.9771882499999993</v>
          </cell>
          <cell r="J4092">
            <v>9.9771882499999993</v>
          </cell>
          <cell r="K4092" t="str">
            <v>Small Cap</v>
          </cell>
        </row>
        <row r="4093">
          <cell r="C4093" t="str">
            <v>INE612D01018</v>
          </cell>
          <cell r="D4093" t="str">
            <v>SANTOSHF</v>
          </cell>
          <cell r="E4093">
            <v>9.9700331540000011</v>
          </cell>
          <cell r="J4093">
            <v>9.9700331540000011</v>
          </cell>
          <cell r="K4093" t="str">
            <v>Small Cap</v>
          </cell>
        </row>
        <row r="4094">
          <cell r="C4094" t="str">
            <v>INE237S01012</v>
          </cell>
          <cell r="H4094" t="str">
            <v>SAMYAK</v>
          </cell>
          <cell r="I4094">
            <v>9.9500000000000224</v>
          </cell>
          <cell r="J4094">
            <v>9.9500000000000224</v>
          </cell>
          <cell r="K4094" t="str">
            <v>Small Cap</v>
          </cell>
        </row>
        <row r="4095">
          <cell r="C4095" t="str">
            <v>INE845E01012</v>
          </cell>
          <cell r="D4095" t="str">
            <v>CAMSONBIO</v>
          </cell>
          <cell r="E4095">
            <v>9.9299470400000001</v>
          </cell>
          <cell r="J4095">
            <v>9.9299470400000001</v>
          </cell>
          <cell r="K4095" t="str">
            <v>Small Cap</v>
          </cell>
        </row>
        <row r="4096">
          <cell r="C4096" t="str">
            <v>INE0D9X01018</v>
          </cell>
          <cell r="D4096" t="str">
            <v>JETMALL</v>
          </cell>
          <cell r="E4096">
            <v>9.9238038950000007</v>
          </cell>
          <cell r="J4096">
            <v>9.9238038950000007</v>
          </cell>
          <cell r="K4096" t="str">
            <v>Small Cap</v>
          </cell>
        </row>
        <row r="4097">
          <cell r="C4097" t="str">
            <v>INE489F01016</v>
          </cell>
          <cell r="D4097" t="str">
            <v>VSDCONF</v>
          </cell>
          <cell r="E4097">
            <v>9.9157499999999992</v>
          </cell>
          <cell r="J4097">
            <v>9.9157499999999992</v>
          </cell>
          <cell r="K4097" t="str">
            <v>Small Cap</v>
          </cell>
        </row>
        <row r="4098">
          <cell r="C4098" t="str">
            <v>INE576D01015</v>
          </cell>
          <cell r="D4098" t="str">
            <v>UNJHAFOR</v>
          </cell>
          <cell r="E4098">
            <v>9.902742817</v>
          </cell>
          <cell r="J4098">
            <v>9.902742817</v>
          </cell>
          <cell r="K4098" t="str">
            <v>Small Cap</v>
          </cell>
        </row>
        <row r="4099">
          <cell r="C4099" t="str">
            <v>INE179D01018</v>
          </cell>
          <cell r="D4099" t="str">
            <v>TRIDETOOL</v>
          </cell>
          <cell r="E4099">
            <v>9.8981999999999992</v>
          </cell>
          <cell r="J4099">
            <v>9.8981999999999992</v>
          </cell>
          <cell r="K4099" t="str">
            <v>Small Cap</v>
          </cell>
        </row>
        <row r="4100">
          <cell r="C4100" t="str">
            <v>INE981B01011</v>
          </cell>
          <cell r="D4100" t="str">
            <v>CMICABLES</v>
          </cell>
          <cell r="E4100">
            <v>9.7921247040000008</v>
          </cell>
          <cell r="F4100" t="str">
            <v>CMICABLES</v>
          </cell>
          <cell r="G4100">
            <v>10</v>
          </cell>
          <cell r="J4100">
            <v>9.8960623520000013</v>
          </cell>
          <cell r="K4100" t="str">
            <v>Small Cap</v>
          </cell>
        </row>
        <row r="4101">
          <cell r="C4101" t="str">
            <v>INE777C01011</v>
          </cell>
          <cell r="D4101" t="str">
            <v>GSBFIN</v>
          </cell>
          <cell r="E4101">
            <v>9.8692195120000008</v>
          </cell>
          <cell r="J4101">
            <v>9.8692195120000008</v>
          </cell>
          <cell r="K4101" t="str">
            <v>Small Cap</v>
          </cell>
        </row>
        <row r="4102">
          <cell r="C4102" t="str">
            <v>INE340D01016</v>
          </cell>
          <cell r="D4102" t="str">
            <v>GARWSYN</v>
          </cell>
          <cell r="E4102">
            <v>9.761832837</v>
          </cell>
          <cell r="J4102">
            <v>9.761832837</v>
          </cell>
          <cell r="K4102" t="str">
            <v>Small Cap</v>
          </cell>
        </row>
        <row r="4103">
          <cell r="C4103" t="str">
            <v>INE292D01019</v>
          </cell>
          <cell r="D4103" t="str">
            <v>KANDAGIRI</v>
          </cell>
          <cell r="E4103">
            <v>9.7529041850000002</v>
          </cell>
          <cell r="J4103">
            <v>9.7529041850000002</v>
          </cell>
          <cell r="K4103" t="str">
            <v>Small Cap</v>
          </cell>
        </row>
        <row r="4104">
          <cell r="C4104" t="str">
            <v>INE663P01015</v>
          </cell>
          <cell r="D4104" t="str">
            <v>AFEL</v>
          </cell>
          <cell r="E4104">
            <v>9.7494243609999991</v>
          </cell>
          <cell r="J4104">
            <v>9.7494243609999991</v>
          </cell>
          <cell r="K4104" t="str">
            <v>Small Cap</v>
          </cell>
        </row>
        <row r="4105">
          <cell r="C4105" t="str">
            <v>INE601N01010</v>
          </cell>
          <cell r="D4105" t="str">
            <v>RGRL</v>
          </cell>
          <cell r="E4105">
            <v>9.7266515120000001</v>
          </cell>
          <cell r="J4105">
            <v>9.7266515120000001</v>
          </cell>
          <cell r="K4105" t="str">
            <v>Small Cap</v>
          </cell>
        </row>
        <row r="4106">
          <cell r="C4106" t="str">
            <v>INE023M01027</v>
          </cell>
          <cell r="D4106" t="str">
            <v>SETUINFRA</v>
          </cell>
          <cell r="E4106">
            <v>9.4493703129999993</v>
          </cell>
          <cell r="F4106" t="str">
            <v>SETUINFRA</v>
          </cell>
          <cell r="G4106">
            <v>10</v>
          </cell>
          <cell r="J4106">
            <v>9.7246851564999996</v>
          </cell>
          <cell r="K4106" t="str">
            <v>Small Cap</v>
          </cell>
        </row>
        <row r="4107">
          <cell r="C4107" t="str">
            <v>INE429B01011</v>
          </cell>
          <cell r="D4107" t="str">
            <v>YOGISUNG</v>
          </cell>
          <cell r="E4107">
            <v>9.6951002939999995</v>
          </cell>
          <cell r="J4107">
            <v>9.6951002939999995</v>
          </cell>
          <cell r="K4107" t="str">
            <v>Small Cap</v>
          </cell>
        </row>
        <row r="4108">
          <cell r="C4108" t="str">
            <v>INE153K01018</v>
          </cell>
          <cell r="D4108" t="str">
            <v>MONGIPA</v>
          </cell>
          <cell r="E4108">
            <v>9.6775815640000005</v>
          </cell>
          <cell r="J4108">
            <v>9.6775815640000005</v>
          </cell>
          <cell r="K4108" t="str">
            <v>Small Cap</v>
          </cell>
        </row>
        <row r="4109">
          <cell r="C4109" t="str">
            <v>INE466H01028</v>
          </cell>
          <cell r="D4109" t="str">
            <v>UNITY</v>
          </cell>
          <cell r="E4109">
            <v>9.6701441599999995</v>
          </cell>
          <cell r="J4109">
            <v>9.6701441599999995</v>
          </cell>
          <cell r="K4109" t="str">
            <v>Small Cap</v>
          </cell>
        </row>
        <row r="4110">
          <cell r="C4110" t="str">
            <v>INE874F01027</v>
          </cell>
          <cell r="D4110" t="str">
            <v>RADAAN</v>
          </cell>
          <cell r="E4110">
            <v>8.3399572510000013</v>
          </cell>
          <cell r="F4110" t="str">
            <v>RADAAN</v>
          </cell>
          <cell r="G4110">
            <v>11</v>
          </cell>
          <cell r="J4110">
            <v>9.6699786255000006</v>
          </cell>
          <cell r="K4110" t="str">
            <v>Small Cap</v>
          </cell>
        </row>
        <row r="4111">
          <cell r="C4111" t="str">
            <v>INE004E01016</v>
          </cell>
          <cell r="D4111" t="str">
            <v>SDL</v>
          </cell>
          <cell r="E4111">
            <v>9.6590773670000001</v>
          </cell>
          <cell r="J4111">
            <v>9.6590773670000001</v>
          </cell>
          <cell r="K4111" t="str">
            <v>Small Cap</v>
          </cell>
        </row>
        <row r="4112">
          <cell r="C4112" t="str">
            <v>INE219F01017</v>
          </cell>
          <cell r="D4112" t="str">
            <v>TRENDELEC</v>
          </cell>
          <cell r="E4112">
            <v>9.6524999999999999</v>
          </cell>
          <cell r="J4112">
            <v>9.6524999999999999</v>
          </cell>
          <cell r="K4112" t="str">
            <v>Small Cap</v>
          </cell>
        </row>
        <row r="4113">
          <cell r="C4113" t="str">
            <v>INE515B01025</v>
          </cell>
          <cell r="D4113" t="str">
            <v>VISIONCINE</v>
          </cell>
          <cell r="E4113">
            <v>9.6283647370000001</v>
          </cell>
          <cell r="J4113">
            <v>9.6283647370000001</v>
          </cell>
          <cell r="K4113" t="str">
            <v>Small Cap</v>
          </cell>
        </row>
        <row r="4114">
          <cell r="C4114" t="str">
            <v>INE012F01016</v>
          </cell>
          <cell r="D4114" t="str">
            <v>POLYTEX</v>
          </cell>
          <cell r="E4114">
            <v>9.6222073170000009</v>
          </cell>
          <cell r="J4114">
            <v>9.6222073170000009</v>
          </cell>
          <cell r="K4114" t="str">
            <v>Small Cap</v>
          </cell>
        </row>
        <row r="4115">
          <cell r="C4115" t="str">
            <v>INE162L01017</v>
          </cell>
          <cell r="D4115" t="str">
            <v>GANONPRO</v>
          </cell>
          <cell r="E4115">
            <v>9.6082748369999997</v>
          </cell>
          <cell r="J4115">
            <v>9.6082748369999997</v>
          </cell>
          <cell r="K4115" t="str">
            <v>Small Cap</v>
          </cell>
        </row>
        <row r="4116">
          <cell r="C4116" t="str">
            <v>INE510B01018</v>
          </cell>
          <cell r="D4116" t="str">
            <v>AGARWAL</v>
          </cell>
          <cell r="E4116">
            <v>9.6081719999999997</v>
          </cell>
          <cell r="J4116">
            <v>9.6081719999999997</v>
          </cell>
          <cell r="K4116" t="str">
            <v>Small Cap</v>
          </cell>
        </row>
        <row r="4117">
          <cell r="C4117" t="str">
            <v>INE513C01010</v>
          </cell>
          <cell r="D4117" t="str">
            <v>OCTAL</v>
          </cell>
          <cell r="E4117">
            <v>9.5667623580000001</v>
          </cell>
          <cell r="J4117">
            <v>9.5667623580000001</v>
          </cell>
          <cell r="K4117" t="str">
            <v>Small Cap</v>
          </cell>
        </row>
        <row r="4118">
          <cell r="C4118" t="str">
            <v>INE774I01031</v>
          </cell>
          <cell r="D4118" t="str">
            <v>RMMIL</v>
          </cell>
          <cell r="E4118">
            <v>9.5459829120000013</v>
          </cell>
          <cell r="J4118">
            <v>9.5459829120000013</v>
          </cell>
          <cell r="K4118" t="str">
            <v>Small Cap</v>
          </cell>
        </row>
        <row r="4119">
          <cell r="C4119" t="str">
            <v>INE722N01014</v>
          </cell>
          <cell r="D4119" t="str">
            <v>JATTAINDUS</v>
          </cell>
          <cell r="E4119">
            <v>9.5156555669999996</v>
          </cell>
          <cell r="J4119">
            <v>9.5156555669999996</v>
          </cell>
          <cell r="K4119" t="str">
            <v>Small Cap</v>
          </cell>
        </row>
        <row r="4120">
          <cell r="C4120" t="str">
            <v>INE796C01011</v>
          </cell>
          <cell r="D4120" t="str">
            <v>SHRAJSYNQ</v>
          </cell>
          <cell r="E4120">
            <v>9.5095082949999998</v>
          </cell>
          <cell r="J4120">
            <v>9.5095082949999998</v>
          </cell>
          <cell r="K4120" t="str">
            <v>Small Cap</v>
          </cell>
        </row>
        <row r="4121">
          <cell r="C4121" t="str">
            <v>INE321F01011</v>
          </cell>
          <cell r="H4121" t="str">
            <v>JAGAT</v>
          </cell>
          <cell r="I4121">
            <v>9.5026668000000178</v>
          </cell>
          <cell r="J4121">
            <v>9.5026668000000178</v>
          </cell>
          <cell r="K4121" t="str">
            <v>Small Cap</v>
          </cell>
        </row>
        <row r="4122">
          <cell r="C4122" t="str">
            <v>INE188S01017</v>
          </cell>
          <cell r="H4122" t="str">
            <v>BHARAT</v>
          </cell>
          <cell r="I4122">
            <v>9.4936874143032703</v>
          </cell>
          <cell r="J4122">
            <v>9.4936874143032703</v>
          </cell>
          <cell r="K4122" t="str">
            <v>Small Cap</v>
          </cell>
        </row>
        <row r="4123">
          <cell r="C4123" t="str">
            <v>INE982C01033</v>
          </cell>
          <cell r="D4123" t="str">
            <v>TRITON</v>
          </cell>
          <cell r="E4123">
            <v>9.4809448629999995</v>
          </cell>
          <cell r="J4123">
            <v>9.4809448629999995</v>
          </cell>
          <cell r="K4123" t="str">
            <v>Small Cap</v>
          </cell>
        </row>
        <row r="4124">
          <cell r="C4124" t="str">
            <v>INE400B01020</v>
          </cell>
          <cell r="D4124" t="str">
            <v>VIRGOGLOB</v>
          </cell>
          <cell r="E4124">
            <v>9.4333738050000004</v>
          </cell>
          <cell r="J4124">
            <v>9.4333738050000004</v>
          </cell>
          <cell r="K4124" t="str">
            <v>Small Cap</v>
          </cell>
        </row>
        <row r="4125">
          <cell r="C4125" t="str">
            <v>INE147E01013</v>
          </cell>
          <cell r="H4125" t="str">
            <v>CRESCENT</v>
          </cell>
          <cell r="I4125">
            <v>9.4062300000000238</v>
          </cell>
          <cell r="J4125">
            <v>9.4062300000000238</v>
          </cell>
          <cell r="K4125" t="str">
            <v>Small Cap</v>
          </cell>
        </row>
        <row r="4126">
          <cell r="C4126" t="str">
            <v>INE580H01026</v>
          </cell>
          <cell r="D4126" t="str">
            <v>KMFBLDR</v>
          </cell>
          <cell r="E4126">
            <v>9.4035135930000013</v>
          </cell>
          <cell r="J4126">
            <v>9.4035135930000013</v>
          </cell>
          <cell r="K4126" t="str">
            <v>Small Cap</v>
          </cell>
        </row>
        <row r="4127">
          <cell r="C4127" t="str">
            <v>INE344E01016</v>
          </cell>
          <cell r="D4127" t="str">
            <v>SHUKJEW</v>
          </cell>
          <cell r="E4127">
            <v>9.3814531510000005</v>
          </cell>
          <cell r="J4127">
            <v>9.3814531510000005</v>
          </cell>
          <cell r="K4127" t="str">
            <v>Small Cap</v>
          </cell>
        </row>
        <row r="4128">
          <cell r="C4128" t="str">
            <v>INE912B01032</v>
          </cell>
          <cell r="D4128" t="str">
            <v>GOYALASS</v>
          </cell>
          <cell r="E4128">
            <v>9.3543003049999989</v>
          </cell>
          <cell r="J4128">
            <v>9.3543003049999989</v>
          </cell>
          <cell r="K4128" t="str">
            <v>Small Cap</v>
          </cell>
        </row>
        <row r="4129">
          <cell r="C4129" t="str">
            <v>INE699F01010</v>
          </cell>
          <cell r="H4129" t="str">
            <v>HARDOLI</v>
          </cell>
          <cell r="I4129">
            <v>9.3286982250000072</v>
          </cell>
          <cell r="J4129">
            <v>9.3286982250000072</v>
          </cell>
          <cell r="K4129" t="str">
            <v>Small Cap</v>
          </cell>
        </row>
        <row r="4130">
          <cell r="C4130" t="str">
            <v>INE222B01028</v>
          </cell>
          <cell r="D4130" t="str">
            <v>QUANTBUILD</v>
          </cell>
          <cell r="E4130">
            <v>9.3238030030000001</v>
          </cell>
          <cell r="J4130">
            <v>9.3238030030000001</v>
          </cell>
          <cell r="K4130" t="str">
            <v>Small Cap</v>
          </cell>
        </row>
        <row r="4131">
          <cell r="C4131" t="str">
            <v>INE317B01042</v>
          </cell>
          <cell r="D4131" t="str">
            <v>NOUVEAU</v>
          </cell>
          <cell r="E4131">
            <v>9.3232595930000013</v>
          </cell>
          <cell r="J4131">
            <v>9.3232595930000013</v>
          </cell>
          <cell r="K4131" t="str">
            <v>Small Cap</v>
          </cell>
        </row>
        <row r="4132">
          <cell r="C4132" t="str">
            <v>INE407E01029</v>
          </cell>
          <cell r="D4132" t="str">
            <v>MONIND</v>
          </cell>
          <cell r="E4132">
            <v>9.3111686139999996</v>
          </cell>
          <cell r="J4132">
            <v>9.3111686139999996</v>
          </cell>
          <cell r="K4132" t="str">
            <v>Small Cap</v>
          </cell>
        </row>
        <row r="4133">
          <cell r="C4133" t="str">
            <v>INE847B01014</v>
          </cell>
          <cell r="D4133" t="str">
            <v>NIJJER</v>
          </cell>
          <cell r="E4133">
            <v>9.3024000000000004</v>
          </cell>
          <cell r="J4133">
            <v>9.3024000000000004</v>
          </cell>
          <cell r="K4133" t="str">
            <v>Small Cap</v>
          </cell>
        </row>
        <row r="4134">
          <cell r="C4134" t="str">
            <v>INE335I01056</v>
          </cell>
          <cell r="D4134" t="str">
            <v>ACIASIA</v>
          </cell>
          <cell r="E4134">
            <v>9.297992648000001</v>
          </cell>
          <cell r="J4134">
            <v>9.297992648000001</v>
          </cell>
          <cell r="K4134" t="str">
            <v>Small Cap</v>
          </cell>
        </row>
        <row r="4135">
          <cell r="C4135" t="str">
            <v>INE510D01014</v>
          </cell>
          <cell r="D4135" t="str">
            <v>JAMEHOT</v>
          </cell>
          <cell r="E4135">
            <v>9.2965809999999998</v>
          </cell>
          <cell r="J4135">
            <v>9.2965809999999998</v>
          </cell>
          <cell r="K4135" t="str">
            <v>Small Cap</v>
          </cell>
        </row>
        <row r="4136">
          <cell r="C4136" t="str">
            <v>INE871Z01013</v>
          </cell>
          <cell r="D4136" t="str">
            <v>DLCL</v>
          </cell>
          <cell r="E4136">
            <v>9.2520865689999994</v>
          </cell>
          <cell r="J4136">
            <v>9.2520865689999994</v>
          </cell>
          <cell r="K4136" t="str">
            <v>Small Cap</v>
          </cell>
        </row>
        <row r="4137">
          <cell r="C4137" t="str">
            <v>INE910B01028</v>
          </cell>
          <cell r="D4137" t="str">
            <v>OTCO</v>
          </cell>
          <cell r="E4137">
            <v>9.2490107889999997</v>
          </cell>
          <cell r="J4137">
            <v>9.2490107889999997</v>
          </cell>
          <cell r="K4137" t="str">
            <v>Small Cap</v>
          </cell>
        </row>
        <row r="4138">
          <cell r="C4138" t="str">
            <v>INE334E01017</v>
          </cell>
          <cell r="D4138" t="str">
            <v>VBIND</v>
          </cell>
          <cell r="E4138">
            <v>9.2471791660000004</v>
          </cell>
          <cell r="J4138">
            <v>9.2471791660000004</v>
          </cell>
          <cell r="K4138" t="str">
            <v>Small Cap</v>
          </cell>
        </row>
        <row r="4139">
          <cell r="C4139" t="str">
            <v>INE629C01014</v>
          </cell>
          <cell r="D4139" t="str">
            <v>RLF</v>
          </cell>
          <cell r="E4139">
            <v>9.22566737</v>
          </cell>
          <cell r="J4139">
            <v>9.22566737</v>
          </cell>
          <cell r="K4139" t="str">
            <v>Small Cap</v>
          </cell>
        </row>
        <row r="4140">
          <cell r="C4140" t="str">
            <v>INE298B01010</v>
          </cell>
          <cell r="D4140" t="str">
            <v>SOUTHERNIN</v>
          </cell>
          <cell r="E4140">
            <v>9.2250458540000011</v>
          </cell>
          <cell r="J4140">
            <v>9.2250458540000011</v>
          </cell>
          <cell r="K4140" t="str">
            <v>Small Cap</v>
          </cell>
        </row>
        <row r="4141">
          <cell r="C4141" t="str">
            <v>INE653R01012</v>
          </cell>
          <cell r="D4141" t="str">
            <v xml:space="preserve">SYMBIOX </v>
          </cell>
          <cell r="E4141">
            <v>9.190080858</v>
          </cell>
          <cell r="H4141" t="str">
            <v>SYMBIOX</v>
          </cell>
          <cell r="I4141">
            <v>9.2028347299180329</v>
          </cell>
          <cell r="J4141">
            <v>9.1964577939590164</v>
          </cell>
          <cell r="K4141" t="str">
            <v>Small Cap</v>
          </cell>
        </row>
        <row r="4142">
          <cell r="C4142" t="str">
            <v>INE318U01016</v>
          </cell>
          <cell r="D4142" t="str">
            <v>FLORACORP</v>
          </cell>
          <cell r="E4142">
            <v>9.1810067960000001</v>
          </cell>
          <cell r="J4142">
            <v>9.1810067960000001</v>
          </cell>
          <cell r="K4142" t="str">
            <v>Small Cap</v>
          </cell>
        </row>
        <row r="4143">
          <cell r="C4143" t="str">
            <v>INE741B01027</v>
          </cell>
          <cell r="D4143" t="str">
            <v>GLITTEKG</v>
          </cell>
          <cell r="E4143">
            <v>9.1769644780000004</v>
          </cell>
          <cell r="J4143">
            <v>9.1769644780000004</v>
          </cell>
          <cell r="K4143" t="str">
            <v>Small Cap</v>
          </cell>
        </row>
        <row r="4144">
          <cell r="C4144" t="str">
            <v>INE373D01017</v>
          </cell>
          <cell r="D4144" t="str">
            <v>GUJINV</v>
          </cell>
          <cell r="E4144">
            <v>9.1538964830000005</v>
          </cell>
          <cell r="J4144">
            <v>9.1538964830000005</v>
          </cell>
          <cell r="K4144" t="str">
            <v>Small Cap</v>
          </cell>
        </row>
        <row r="4145">
          <cell r="C4145" t="str">
            <v>INE491E01015</v>
          </cell>
          <cell r="D4145" t="str">
            <v>NARSM</v>
          </cell>
          <cell r="E4145">
            <v>9.1404899999999998</v>
          </cell>
          <cell r="J4145">
            <v>9.1404899999999998</v>
          </cell>
          <cell r="K4145" t="str">
            <v>Small Cap</v>
          </cell>
        </row>
        <row r="4146">
          <cell r="C4146" t="str">
            <v>INE711D01018</v>
          </cell>
          <cell r="D4146" t="str">
            <v>BACPHAR</v>
          </cell>
          <cell r="E4146">
            <v>9.1396039840000007</v>
          </cell>
          <cell r="J4146">
            <v>9.1396039840000007</v>
          </cell>
          <cell r="K4146" t="str">
            <v>Small Cap</v>
          </cell>
        </row>
        <row r="4147">
          <cell r="C4147" t="str">
            <v>INE472B01011</v>
          </cell>
          <cell r="D4147" t="str">
            <v>BLUECOAST</v>
          </cell>
          <cell r="E4147">
            <v>7.2467204599999997</v>
          </cell>
          <cell r="F4147" t="str">
            <v>BLUECOAST</v>
          </cell>
          <cell r="G4147">
            <v>11</v>
          </cell>
          <cell r="J4147">
            <v>9.1233602299999994</v>
          </cell>
          <cell r="K4147" t="str">
            <v>Small Cap</v>
          </cell>
        </row>
        <row r="4148">
          <cell r="C4148" t="str">
            <v>INE316O01021</v>
          </cell>
          <cell r="D4148" t="str">
            <v>APIL</v>
          </cell>
          <cell r="E4148">
            <v>9.1095942799999996</v>
          </cell>
          <cell r="J4148">
            <v>9.1095942799999996</v>
          </cell>
          <cell r="K4148" t="str">
            <v>Small Cap</v>
          </cell>
        </row>
        <row r="4149">
          <cell r="C4149" t="str">
            <v>INE181C01016</v>
          </cell>
          <cell r="H4149" t="str">
            <v>UPAL</v>
          </cell>
          <cell r="I4149">
            <v>9.1071930000000254</v>
          </cell>
          <cell r="J4149">
            <v>9.1071930000000254</v>
          </cell>
          <cell r="K4149" t="str">
            <v>Small Cap</v>
          </cell>
        </row>
        <row r="4150">
          <cell r="C4150" t="str">
            <v>INE509T01012</v>
          </cell>
          <cell r="H4150" t="str">
            <v>SHAKUMBHRI</v>
          </cell>
          <cell r="I4150">
            <v>9.0978000000000048</v>
          </cell>
          <cell r="J4150">
            <v>9.0978000000000048</v>
          </cell>
          <cell r="K4150" t="str">
            <v>Small Cap</v>
          </cell>
        </row>
        <row r="4151">
          <cell r="C4151" t="str">
            <v>INE897A01011</v>
          </cell>
          <cell r="D4151" t="str">
            <v>SUPERBAK</v>
          </cell>
          <cell r="E4151">
            <v>9.089488682999999</v>
          </cell>
          <cell r="J4151">
            <v>9.089488682999999</v>
          </cell>
          <cell r="K4151" t="str">
            <v>Small Cap</v>
          </cell>
        </row>
        <row r="4152">
          <cell r="C4152" t="str">
            <v>INE275F01019</v>
          </cell>
          <cell r="D4152" t="str">
            <v>UNIVAFOODS</v>
          </cell>
          <cell r="E4152">
            <v>8.1634137720000002</v>
          </cell>
          <cell r="F4152" t="str">
            <v>UNIVAFOODS</v>
          </cell>
          <cell r="G4152">
            <v>10</v>
          </cell>
          <cell r="J4152">
            <v>9.0817068859999992</v>
          </cell>
          <cell r="K4152" t="str">
            <v>Small Cap</v>
          </cell>
        </row>
        <row r="4153">
          <cell r="C4153" t="str">
            <v>INE0N5O01013</v>
          </cell>
          <cell r="D4153" t="str">
            <v>SONALIS</v>
          </cell>
          <cell r="E4153">
            <v>9.0781415849999991</v>
          </cell>
          <cell r="J4153">
            <v>9.0781415849999991</v>
          </cell>
          <cell r="K4153" t="str">
            <v>Small Cap</v>
          </cell>
        </row>
        <row r="4154">
          <cell r="C4154" t="str">
            <v>INE150R01019</v>
          </cell>
          <cell r="D4154" t="str">
            <v>SWAGTAM</v>
          </cell>
          <cell r="E4154">
            <v>9.0565206539999998</v>
          </cell>
          <cell r="J4154">
            <v>9.0565206539999998</v>
          </cell>
          <cell r="K4154" t="str">
            <v>Small Cap</v>
          </cell>
        </row>
        <row r="4155">
          <cell r="C4155" t="str">
            <v>INE0L3H01014</v>
          </cell>
          <cell r="D4155" t="str">
            <v>FONE4</v>
          </cell>
          <cell r="E4155">
            <v>9.0176479670000003</v>
          </cell>
          <cell r="J4155">
            <v>9.0176479670000003</v>
          </cell>
          <cell r="K4155" t="str">
            <v>Small Cap</v>
          </cell>
        </row>
        <row r="4156">
          <cell r="C4156" t="str">
            <v>INE980B01039</v>
          </cell>
          <cell r="D4156" t="str">
            <v>UNIMERQ</v>
          </cell>
          <cell r="E4156">
            <v>9.0164334329999996</v>
          </cell>
          <cell r="J4156">
            <v>9.0164334329999996</v>
          </cell>
          <cell r="K4156" t="str">
            <v>Small Cap</v>
          </cell>
        </row>
        <row r="4157">
          <cell r="C4157" t="str">
            <v>INE782L01012</v>
          </cell>
          <cell r="F4157" t="str">
            <v>SANCO</v>
          </cell>
          <cell r="G4157">
            <v>9</v>
          </cell>
          <cell r="J4157">
            <v>9</v>
          </cell>
          <cell r="K4157" t="str">
            <v>Small Cap</v>
          </cell>
        </row>
        <row r="4158">
          <cell r="C4158" t="str">
            <v>INE146D01017</v>
          </cell>
          <cell r="H4158" t="str">
            <v>RADICOFIN</v>
          </cell>
          <cell r="I4158">
            <v>9</v>
          </cell>
          <cell r="J4158">
            <v>9</v>
          </cell>
          <cell r="K4158" t="str">
            <v>Small Cap</v>
          </cell>
        </row>
        <row r="4159">
          <cell r="C4159" t="str">
            <v>INE997C01015</v>
          </cell>
          <cell r="D4159" t="str">
            <v>GBFL</v>
          </cell>
          <cell r="E4159">
            <v>8.9941667459999994</v>
          </cell>
          <cell r="H4159" t="str">
            <v>GBFL</v>
          </cell>
          <cell r="I4159">
            <v>8.9903150573770461</v>
          </cell>
          <cell r="J4159">
            <v>8.9922409016885219</v>
          </cell>
          <cell r="K4159" t="str">
            <v>Small Cap</v>
          </cell>
        </row>
        <row r="4160">
          <cell r="C4160" t="str">
            <v>INE151F01012</v>
          </cell>
          <cell r="D4160" t="str">
            <v>SHRIBCL</v>
          </cell>
          <cell r="E4160">
            <v>8.9760000000000009</v>
          </cell>
          <cell r="J4160">
            <v>8.9760000000000009</v>
          </cell>
          <cell r="K4160" t="str">
            <v>Small Cap</v>
          </cell>
        </row>
        <row r="4161">
          <cell r="C4161" t="str">
            <v>INE471D01019</v>
          </cell>
          <cell r="D4161" t="str">
            <v>AVONMERC</v>
          </cell>
          <cell r="E4161">
            <v>8.9728680000000001</v>
          </cell>
          <cell r="J4161">
            <v>8.9728680000000001</v>
          </cell>
          <cell r="K4161" t="str">
            <v>Small Cap</v>
          </cell>
        </row>
        <row r="4162">
          <cell r="C4162" t="str">
            <v>INE669W01018</v>
          </cell>
          <cell r="D4162" t="str">
            <v>CHADPAP</v>
          </cell>
          <cell r="E4162">
            <v>8.9284999999999997</v>
          </cell>
          <cell r="J4162">
            <v>8.9284999999999997</v>
          </cell>
          <cell r="K4162" t="str">
            <v>Small Cap</v>
          </cell>
        </row>
        <row r="4163">
          <cell r="C4163" t="str">
            <v>INE0K5F01014</v>
          </cell>
          <cell r="D4163" t="str">
            <v>DHYAANITR</v>
          </cell>
          <cell r="E4163">
            <v>8.9208528129999998</v>
          </cell>
          <cell r="J4163">
            <v>8.9208528129999998</v>
          </cell>
          <cell r="K4163" t="str">
            <v>Small Cap</v>
          </cell>
        </row>
        <row r="4164">
          <cell r="C4164" t="str">
            <v>INE352A01017</v>
          </cell>
          <cell r="D4164" t="str">
            <v>VALUEIND</v>
          </cell>
          <cell r="E4164">
            <v>8.8951482249999998</v>
          </cell>
          <cell r="J4164">
            <v>8.8951482249999998</v>
          </cell>
          <cell r="K4164" t="str">
            <v>Small Cap</v>
          </cell>
        </row>
        <row r="4165">
          <cell r="C4165" t="str">
            <v>INE328D01011</v>
          </cell>
          <cell r="D4165" t="str">
            <v>PEETISEC</v>
          </cell>
          <cell r="E4165">
            <v>8.8813740750000001</v>
          </cell>
          <cell r="J4165">
            <v>8.8813740750000001</v>
          </cell>
          <cell r="K4165" t="str">
            <v>Small Cap</v>
          </cell>
        </row>
        <row r="4166">
          <cell r="C4166" t="str">
            <v>INE895E01017</v>
          </cell>
          <cell r="D4166" t="str">
            <v>SCAGRO</v>
          </cell>
          <cell r="E4166">
            <v>8.8776202029999993</v>
          </cell>
          <cell r="J4166">
            <v>8.8776202029999993</v>
          </cell>
          <cell r="K4166" t="str">
            <v>Small Cap</v>
          </cell>
        </row>
        <row r="4167">
          <cell r="C4167" t="str">
            <v>INE793Z01027</v>
          </cell>
          <cell r="D4167" t="str">
            <v>JONJUA</v>
          </cell>
          <cell r="E4167">
            <v>8.8542145040000015</v>
          </cell>
          <cell r="J4167">
            <v>8.8542145040000015</v>
          </cell>
          <cell r="K4167" t="str">
            <v>Small Cap</v>
          </cell>
        </row>
        <row r="4168">
          <cell r="C4168" t="str">
            <v>INE160O01031</v>
          </cell>
          <cell r="D4168" t="str">
            <v>MUKTA</v>
          </cell>
          <cell r="E4168">
            <v>8.8510982560000002</v>
          </cell>
          <cell r="J4168">
            <v>8.8510982560000002</v>
          </cell>
          <cell r="K4168" t="str">
            <v>Small Cap</v>
          </cell>
        </row>
        <row r="4169">
          <cell r="C4169" t="str">
            <v>INE241B01010</v>
          </cell>
          <cell r="D4169" t="str">
            <v>MEHSECU</v>
          </cell>
          <cell r="E4169">
            <v>8.8500007319999998</v>
          </cell>
          <cell r="J4169">
            <v>8.8500007319999998</v>
          </cell>
          <cell r="K4169" t="str">
            <v>Small Cap</v>
          </cell>
        </row>
        <row r="4170">
          <cell r="C4170" t="str">
            <v>INE274I01016</v>
          </cell>
          <cell r="D4170" t="str">
            <v>SURYACHAKRA</v>
          </cell>
          <cell r="E4170">
            <v>8.828344640000001</v>
          </cell>
          <cell r="J4170">
            <v>8.828344640000001</v>
          </cell>
          <cell r="K4170" t="str">
            <v>Small Cap</v>
          </cell>
        </row>
        <row r="4171">
          <cell r="C4171" t="str">
            <v>INE412E01011</v>
          </cell>
          <cell r="D4171" t="str">
            <v>ORGCOAT</v>
          </cell>
          <cell r="E4171">
            <v>8.8166179170000003</v>
          </cell>
          <cell r="J4171">
            <v>8.8166179170000003</v>
          </cell>
          <cell r="K4171" t="str">
            <v>Small Cap</v>
          </cell>
        </row>
        <row r="4172">
          <cell r="C4172" t="str">
            <v>INE564V01013</v>
          </cell>
          <cell r="D4172" t="str">
            <v>BINDALEXPO</v>
          </cell>
          <cell r="E4172">
            <v>8.8132069499999997</v>
          </cell>
          <cell r="J4172">
            <v>8.8132069499999997</v>
          </cell>
          <cell r="K4172" t="str">
            <v>Small Cap</v>
          </cell>
        </row>
        <row r="4173">
          <cell r="C4173" t="str">
            <v>INE597C01021</v>
          </cell>
          <cell r="D4173" t="str">
            <v>HINDBIO</v>
          </cell>
          <cell r="E4173">
            <v>8.7847689199999994</v>
          </cell>
          <cell r="J4173">
            <v>8.7847689199999994</v>
          </cell>
          <cell r="K4173" t="str">
            <v>Small Cap</v>
          </cell>
        </row>
        <row r="4174">
          <cell r="C4174" t="str">
            <v>INE184E01024</v>
          </cell>
          <cell r="D4174" t="str">
            <v>UTLINDS</v>
          </cell>
          <cell r="E4174">
            <v>8.7829093900000004</v>
          </cell>
          <cell r="J4174">
            <v>8.7829093900000004</v>
          </cell>
          <cell r="K4174" t="str">
            <v>Small Cap</v>
          </cell>
        </row>
        <row r="4175">
          <cell r="C4175" t="str">
            <v>INE327C01031</v>
          </cell>
          <cell r="D4175" t="str">
            <v>GOLKONDA</v>
          </cell>
          <cell r="E4175">
            <v>8.7718046159999989</v>
          </cell>
          <cell r="J4175">
            <v>8.7718046159999989</v>
          </cell>
          <cell r="K4175" t="str">
            <v>Small Cap</v>
          </cell>
        </row>
        <row r="4176">
          <cell r="C4176" t="str">
            <v>INE444X01014</v>
          </cell>
          <cell r="D4176" t="str">
            <v>MOUNT</v>
          </cell>
          <cell r="E4176">
            <v>8.7688498310000007</v>
          </cell>
          <cell r="J4176">
            <v>8.7688498310000007</v>
          </cell>
          <cell r="K4176" t="str">
            <v>Small Cap</v>
          </cell>
        </row>
        <row r="4177">
          <cell r="C4177" t="str">
            <v>INE659B01021</v>
          </cell>
          <cell r="D4177" t="str">
            <v>CHDDLTD</v>
          </cell>
          <cell r="E4177">
            <v>8.7442754479999998</v>
          </cell>
          <cell r="J4177">
            <v>8.7442754479999998</v>
          </cell>
          <cell r="K4177" t="str">
            <v>Small Cap</v>
          </cell>
        </row>
        <row r="4178">
          <cell r="C4178" t="str">
            <v>INE099S01016</v>
          </cell>
          <cell r="D4178" t="str">
            <v>IGCIL</v>
          </cell>
          <cell r="E4178">
            <v>8.743029593000001</v>
          </cell>
          <cell r="J4178">
            <v>8.743029593000001</v>
          </cell>
          <cell r="K4178" t="str">
            <v>Small Cap</v>
          </cell>
        </row>
        <row r="4179">
          <cell r="C4179" t="str">
            <v>INE860T01019</v>
          </cell>
          <cell r="D4179" t="str">
            <v>SABEVENTS</v>
          </cell>
          <cell r="E4179">
            <v>8.4583944080000002</v>
          </cell>
          <cell r="F4179" t="str">
            <v>SABEVENTS</v>
          </cell>
          <cell r="G4179">
            <v>9</v>
          </cell>
          <cell r="J4179">
            <v>8.7291972040000001</v>
          </cell>
          <cell r="K4179" t="str">
            <v>Small Cap</v>
          </cell>
        </row>
        <row r="4180">
          <cell r="C4180" t="str">
            <v>INE601A01017</v>
          </cell>
          <cell r="D4180" t="str">
            <v>KORE</v>
          </cell>
          <cell r="E4180">
            <v>8.6744195120000001</v>
          </cell>
          <cell r="J4180">
            <v>8.6744195120000001</v>
          </cell>
          <cell r="K4180" t="str">
            <v>Small Cap</v>
          </cell>
        </row>
        <row r="4181">
          <cell r="C4181" t="str">
            <v>INE552H01017</v>
          </cell>
          <cell r="D4181" t="str">
            <v>TASHIND</v>
          </cell>
          <cell r="E4181">
            <v>8.6501249999999992</v>
          </cell>
          <cell r="J4181">
            <v>8.6501249999999992</v>
          </cell>
          <cell r="K4181" t="str">
            <v>Small Cap</v>
          </cell>
        </row>
        <row r="4182">
          <cell r="C4182" t="str">
            <v>INE186E01011</v>
          </cell>
          <cell r="D4182" t="str">
            <v>VIKALPS</v>
          </cell>
          <cell r="E4182">
            <v>8.6473725590000008</v>
          </cell>
          <cell r="J4182">
            <v>8.6473725590000008</v>
          </cell>
          <cell r="K4182" t="str">
            <v>Small Cap</v>
          </cell>
        </row>
        <row r="4183">
          <cell r="C4183" t="str">
            <v>INE050S01019</v>
          </cell>
          <cell r="H4183" t="str">
            <v>CREMICA</v>
          </cell>
          <cell r="I4183">
            <v>8.631359999999983</v>
          </cell>
          <cell r="J4183">
            <v>8.631359999999983</v>
          </cell>
          <cell r="K4183" t="str">
            <v>Small Cap</v>
          </cell>
        </row>
        <row r="4184">
          <cell r="C4184" t="str">
            <v>INE455H01013</v>
          </cell>
          <cell r="D4184" t="str">
            <v>RAJATH</v>
          </cell>
          <cell r="E4184">
            <v>8.6021138209999997</v>
          </cell>
          <cell r="J4184">
            <v>8.6021138209999997</v>
          </cell>
          <cell r="K4184" t="str">
            <v>Small Cap</v>
          </cell>
        </row>
        <row r="4185">
          <cell r="C4185" t="str">
            <v>INE512A01016</v>
          </cell>
          <cell r="D4185" t="str">
            <v>FGP</v>
          </cell>
          <cell r="E4185">
            <v>8.5895807299999998</v>
          </cell>
          <cell r="J4185">
            <v>8.5895807299999998</v>
          </cell>
          <cell r="K4185" t="str">
            <v>Small Cap</v>
          </cell>
        </row>
        <row r="4186">
          <cell r="C4186" t="str">
            <v>INE814L01013</v>
          </cell>
          <cell r="D4186" t="str">
            <v>OCTAVE</v>
          </cell>
          <cell r="E4186">
            <v>8.5872873490000003</v>
          </cell>
          <cell r="J4186">
            <v>8.5872873490000003</v>
          </cell>
          <cell r="K4186" t="str">
            <v>Small Cap</v>
          </cell>
        </row>
        <row r="4187">
          <cell r="C4187" t="str">
            <v>INE239F01015</v>
          </cell>
          <cell r="D4187" t="str">
            <v>ZDHJERK</v>
          </cell>
          <cell r="E4187">
            <v>8.5833824129999989</v>
          </cell>
          <cell r="J4187">
            <v>8.5833824129999989</v>
          </cell>
          <cell r="K4187" t="str">
            <v>Small Cap</v>
          </cell>
        </row>
        <row r="4188">
          <cell r="C4188" t="str">
            <v>INE564B01015</v>
          </cell>
          <cell r="D4188" t="str">
            <v>SENINFO</v>
          </cell>
          <cell r="E4188">
            <v>8.5789646340000001</v>
          </cell>
          <cell r="J4188">
            <v>8.5789646340000001</v>
          </cell>
          <cell r="K4188" t="str">
            <v>Small Cap</v>
          </cell>
        </row>
        <row r="4189">
          <cell r="C4189" t="str">
            <v>INE821R01015</v>
          </cell>
          <cell r="D4189" t="str">
            <v>ZPRBHSTE</v>
          </cell>
          <cell r="E4189">
            <v>8.5681499999999993</v>
          </cell>
          <cell r="J4189">
            <v>8.5681499999999993</v>
          </cell>
          <cell r="K4189" t="str">
            <v>Small Cap</v>
          </cell>
        </row>
        <row r="4190">
          <cell r="C4190" t="str">
            <v>INE855P01033</v>
          </cell>
          <cell r="D4190" t="str">
            <v>QUASAR</v>
          </cell>
          <cell r="E4190">
            <v>8.5434603249999999</v>
          </cell>
          <cell r="J4190">
            <v>8.5434603249999999</v>
          </cell>
          <cell r="K4190" t="str">
            <v>Small Cap</v>
          </cell>
        </row>
        <row r="4191">
          <cell r="C4191" t="str">
            <v>INE921C01031</v>
          </cell>
          <cell r="D4191" t="str">
            <v>ALKASEC</v>
          </cell>
          <cell r="E4191">
            <v>8.5386600000000001</v>
          </cell>
          <cell r="J4191">
            <v>8.5386600000000001</v>
          </cell>
          <cell r="K4191" t="str">
            <v>Small Cap</v>
          </cell>
        </row>
        <row r="4192">
          <cell r="C4192" t="str">
            <v>INE138S01012</v>
          </cell>
          <cell r="H4192" t="str">
            <v>HILLRIDGE</v>
          </cell>
          <cell r="I4192">
            <v>8.5</v>
          </cell>
          <cell r="J4192">
            <v>8.5</v>
          </cell>
          <cell r="K4192" t="str">
            <v>Small Cap</v>
          </cell>
        </row>
        <row r="4193">
          <cell r="C4193" t="str">
            <v>INE366H01012</v>
          </cell>
          <cell r="D4193" t="str">
            <v>INTCAPL</v>
          </cell>
          <cell r="E4193">
            <v>8.4923391800000001</v>
          </cell>
          <cell r="J4193">
            <v>8.4923391800000001</v>
          </cell>
          <cell r="K4193" t="str">
            <v>Small Cap</v>
          </cell>
        </row>
        <row r="4194">
          <cell r="C4194" t="str">
            <v>INE250D01017</v>
          </cell>
          <cell r="D4194" t="str">
            <v>JAYIND</v>
          </cell>
          <cell r="E4194">
            <v>8.4864869069999997</v>
          </cell>
          <cell r="J4194">
            <v>8.4864869069999997</v>
          </cell>
          <cell r="K4194" t="str">
            <v>Small Cap</v>
          </cell>
        </row>
        <row r="4195">
          <cell r="C4195" t="str">
            <v>INE936V01013</v>
          </cell>
          <cell r="H4195" t="str">
            <v>RANJANPOLY</v>
          </cell>
          <cell r="I4195">
            <v>8.4775566250000107</v>
          </cell>
          <cell r="J4195">
            <v>8.4775566250000107</v>
          </cell>
          <cell r="K4195" t="str">
            <v>Small Cap</v>
          </cell>
        </row>
        <row r="4196">
          <cell r="C4196" t="str">
            <v>INE04OV01018</v>
          </cell>
          <cell r="D4196" t="str">
            <v>JANUSCORP</v>
          </cell>
          <cell r="E4196">
            <v>8.4653982680000013</v>
          </cell>
          <cell r="J4196">
            <v>8.4653982680000013</v>
          </cell>
          <cell r="K4196" t="str">
            <v>Small Cap</v>
          </cell>
        </row>
        <row r="4197">
          <cell r="C4197" t="str">
            <v>INE345U01019</v>
          </cell>
          <cell r="D4197" t="str">
            <v>AMS</v>
          </cell>
          <cell r="E4197">
            <v>8.4515807930000015</v>
          </cell>
          <cell r="J4197">
            <v>8.4515807930000015</v>
          </cell>
          <cell r="K4197" t="str">
            <v>Small Cap</v>
          </cell>
        </row>
        <row r="4198">
          <cell r="C4198" t="str">
            <v>INE203N01015</v>
          </cell>
          <cell r="D4198" t="str">
            <v>SHYMINV</v>
          </cell>
          <cell r="E4198">
            <v>8.4285447970000007</v>
          </cell>
          <cell r="J4198">
            <v>8.4285447970000007</v>
          </cell>
          <cell r="K4198" t="str">
            <v>Small Cap</v>
          </cell>
        </row>
        <row r="4199">
          <cell r="C4199" t="str">
            <v>INE216I01017</v>
          </cell>
          <cell r="D4199" t="str">
            <v>NEOINFRA</v>
          </cell>
          <cell r="E4199">
            <v>8.4093796330000004</v>
          </cell>
          <cell r="J4199">
            <v>8.4093796330000004</v>
          </cell>
          <cell r="K4199" t="str">
            <v>Small Cap</v>
          </cell>
        </row>
        <row r="4200">
          <cell r="C4200" t="str">
            <v>INE184U01012</v>
          </cell>
          <cell r="D4200" t="str">
            <v>ASYL</v>
          </cell>
          <cell r="E4200">
            <v>8.3952787299999994</v>
          </cell>
          <cell r="J4200">
            <v>8.3952787299999994</v>
          </cell>
          <cell r="K4200" t="str">
            <v>Small Cap</v>
          </cell>
        </row>
        <row r="4201">
          <cell r="C4201" t="str">
            <v>INE112C01011</v>
          </cell>
          <cell r="D4201" t="str">
            <v>AGIOPAPER</v>
          </cell>
          <cell r="E4201">
            <v>8.3753754390000008</v>
          </cell>
          <cell r="J4201">
            <v>8.3753754390000008</v>
          </cell>
          <cell r="K4201" t="str">
            <v>Small Cap</v>
          </cell>
        </row>
        <row r="4202">
          <cell r="C4202" t="str">
            <v>INE0JMN01019</v>
          </cell>
          <cell r="D4202" t="str">
            <v>SFSL</v>
          </cell>
          <cell r="E4202">
            <v>8.3738985370000005</v>
          </cell>
          <cell r="J4202">
            <v>8.3738985370000005</v>
          </cell>
          <cell r="K4202" t="str">
            <v>Small Cap</v>
          </cell>
        </row>
        <row r="4203">
          <cell r="C4203" t="str">
            <v>INE748D01010</v>
          </cell>
          <cell r="D4203" t="str">
            <v>PRIMECAPM</v>
          </cell>
          <cell r="E4203">
            <v>8.3650429989999999</v>
          </cell>
          <cell r="J4203">
            <v>8.3650429989999999</v>
          </cell>
          <cell r="K4203" t="str">
            <v>Small Cap</v>
          </cell>
        </row>
        <row r="4204">
          <cell r="C4204" t="str">
            <v>INE554H01021</v>
          </cell>
          <cell r="D4204" t="str">
            <v>VAGHANI</v>
          </cell>
          <cell r="E4204">
            <v>8.3180912199999995</v>
          </cell>
          <cell r="J4204">
            <v>8.3180912199999995</v>
          </cell>
          <cell r="K4204" t="str">
            <v>Small Cap</v>
          </cell>
        </row>
        <row r="4205">
          <cell r="C4205" t="str">
            <v>INE829R01018</v>
          </cell>
          <cell r="D4205" t="str">
            <v>CHEMIESYNT</v>
          </cell>
          <cell r="E4205">
            <v>8.2993581299999999</v>
          </cell>
          <cell r="J4205">
            <v>8.2993581299999999</v>
          </cell>
          <cell r="K4205" t="str">
            <v>Small Cap</v>
          </cell>
        </row>
        <row r="4206">
          <cell r="C4206" t="str">
            <v>INE102C01020</v>
          </cell>
          <cell r="D4206" t="str">
            <v>KISAAN</v>
          </cell>
          <cell r="E4206">
            <v>8.2933918700000007</v>
          </cell>
          <cell r="J4206">
            <v>8.2933918700000007</v>
          </cell>
          <cell r="K4206" t="str">
            <v>Small Cap</v>
          </cell>
        </row>
        <row r="4207">
          <cell r="C4207" t="str">
            <v>INE410D01017</v>
          </cell>
          <cell r="D4207" t="str">
            <v>RAMGOPOLY</v>
          </cell>
          <cell r="E4207">
            <v>8.2785569110000008</v>
          </cell>
          <cell r="J4207">
            <v>8.2785569110000008</v>
          </cell>
          <cell r="K4207" t="str">
            <v>Small Cap</v>
          </cell>
        </row>
        <row r="4208">
          <cell r="C4208" t="str">
            <v>INE662D01013</v>
          </cell>
          <cell r="D4208" t="str">
            <v>WELTI</v>
          </cell>
          <cell r="E4208">
            <v>8.2682562750000006</v>
          </cell>
          <cell r="J4208">
            <v>8.2682562750000006</v>
          </cell>
          <cell r="K4208" t="str">
            <v>Small Cap</v>
          </cell>
        </row>
        <row r="4209">
          <cell r="C4209" t="str">
            <v>INE576P01019</v>
          </cell>
          <cell r="D4209" t="str">
            <v>KCSL</v>
          </cell>
          <cell r="E4209">
            <v>8.2630706670000009</v>
          </cell>
          <cell r="J4209">
            <v>8.2630706670000009</v>
          </cell>
          <cell r="K4209" t="str">
            <v>Small Cap</v>
          </cell>
        </row>
        <row r="4210">
          <cell r="C4210" t="str">
            <v>INE134F01026</v>
          </cell>
          <cell r="D4210" t="str">
            <v>STURDY</v>
          </cell>
          <cell r="E4210">
            <v>8.2623867480000008</v>
          </cell>
          <cell r="J4210">
            <v>8.2623867480000008</v>
          </cell>
          <cell r="K4210" t="str">
            <v>Small Cap</v>
          </cell>
        </row>
        <row r="4211">
          <cell r="C4211" t="str">
            <v>INE0BIW01023</v>
          </cell>
          <cell r="D4211" t="str">
            <v>TRANWAY</v>
          </cell>
          <cell r="E4211">
            <v>8.2268230280000001</v>
          </cell>
          <cell r="J4211">
            <v>8.2268230280000001</v>
          </cell>
          <cell r="K4211" t="str">
            <v>Small Cap</v>
          </cell>
        </row>
        <row r="4212">
          <cell r="C4212" t="str">
            <v>INE911B01018</v>
          </cell>
          <cell r="D4212" t="str">
            <v>TCIFINANCE</v>
          </cell>
          <cell r="E4212">
            <v>8.4322154959999995</v>
          </cell>
          <cell r="F4212" t="str">
            <v>TCIFINANCE</v>
          </cell>
          <cell r="G4212">
            <v>8</v>
          </cell>
          <cell r="J4212">
            <v>8.2161077479999989</v>
          </cell>
          <cell r="K4212" t="str">
            <v>Small Cap</v>
          </cell>
        </row>
        <row r="4213">
          <cell r="C4213" t="str">
            <v>INE656K01010</v>
          </cell>
          <cell r="D4213" t="str">
            <v>DQE</v>
          </cell>
          <cell r="E4213">
            <v>8.1661490000000008</v>
          </cell>
          <cell r="J4213">
            <v>8.1661490000000008</v>
          </cell>
          <cell r="K4213" t="str">
            <v>Small Cap</v>
          </cell>
        </row>
        <row r="4214">
          <cell r="C4214" t="str">
            <v>INE273R01019</v>
          </cell>
          <cell r="H4214" t="str">
            <v>GDHL</v>
          </cell>
          <cell r="I4214">
            <v>8.16520000000002</v>
          </cell>
          <cell r="J4214">
            <v>8.16520000000002</v>
          </cell>
          <cell r="K4214" t="str">
            <v>Small Cap</v>
          </cell>
        </row>
        <row r="4215">
          <cell r="C4215" t="str">
            <v>INE291R01011</v>
          </cell>
          <cell r="D4215" t="str">
            <v>ATHCON</v>
          </cell>
          <cell r="E4215">
            <v>8.1553048780000008</v>
          </cell>
          <cell r="J4215">
            <v>8.1553048780000008</v>
          </cell>
          <cell r="K4215" t="str">
            <v>Small Cap</v>
          </cell>
        </row>
        <row r="4216">
          <cell r="C4216" t="str">
            <v>INE315N01017</v>
          </cell>
          <cell r="D4216" t="str">
            <v>SALSAIN</v>
          </cell>
          <cell r="E4216">
            <v>8.153541023999999</v>
          </cell>
          <cell r="J4216">
            <v>8.153541023999999</v>
          </cell>
          <cell r="K4216" t="str">
            <v>Small Cap</v>
          </cell>
        </row>
        <row r="4217">
          <cell r="C4217" t="str">
            <v>INE493N01012</v>
          </cell>
          <cell r="D4217" t="str">
            <v>HARIAAPL</v>
          </cell>
          <cell r="E4217">
            <v>8.1525710829999998</v>
          </cell>
          <cell r="J4217">
            <v>8.1525710829999998</v>
          </cell>
          <cell r="K4217" t="str">
            <v>Small Cap</v>
          </cell>
        </row>
        <row r="4218">
          <cell r="C4218" t="str">
            <v>INE217E01014</v>
          </cell>
          <cell r="D4218" t="str">
            <v>BAZELINTER</v>
          </cell>
          <cell r="E4218">
            <v>8.1411174190000004</v>
          </cell>
          <cell r="J4218">
            <v>8.1411174190000004</v>
          </cell>
          <cell r="K4218" t="str">
            <v>Small Cap</v>
          </cell>
        </row>
        <row r="4219">
          <cell r="C4219" t="str">
            <v>INE940N01012</v>
          </cell>
          <cell r="D4219" t="str">
            <v>PREMSYN</v>
          </cell>
          <cell r="E4219">
            <v>8.1361629529999995</v>
          </cell>
          <cell r="J4219">
            <v>8.1361629529999995</v>
          </cell>
          <cell r="K4219" t="str">
            <v>Small Cap</v>
          </cell>
        </row>
        <row r="4220">
          <cell r="C4220" t="str">
            <v>INE043F01011</v>
          </cell>
          <cell r="D4220" t="str">
            <v>NNTL</v>
          </cell>
          <cell r="E4220">
            <v>8.1184098239999987</v>
          </cell>
          <cell r="J4220">
            <v>8.1184098239999987</v>
          </cell>
          <cell r="K4220" t="str">
            <v>Small Cap</v>
          </cell>
        </row>
        <row r="4221">
          <cell r="C4221" t="str">
            <v>INE848N01017</v>
          </cell>
          <cell r="D4221" t="str">
            <v>DFL</v>
          </cell>
          <cell r="E4221">
            <v>8.087674797</v>
          </cell>
          <cell r="J4221">
            <v>8.087674797</v>
          </cell>
          <cell r="K4221" t="str">
            <v>Small Cap</v>
          </cell>
        </row>
        <row r="4222">
          <cell r="C4222" t="str">
            <v>INE342U01016</v>
          </cell>
          <cell r="D4222" t="str">
            <v>AIHL</v>
          </cell>
          <cell r="E4222">
            <v>8.0843031540000005</v>
          </cell>
          <cell r="J4222">
            <v>8.0843031540000005</v>
          </cell>
          <cell r="K4222" t="str">
            <v>Small Cap</v>
          </cell>
        </row>
        <row r="4223">
          <cell r="C4223" t="str">
            <v>INE602H01010</v>
          </cell>
          <cell r="D4223" t="str">
            <v>UNRYLMA</v>
          </cell>
          <cell r="E4223">
            <v>8.0619730079999989</v>
          </cell>
          <cell r="J4223">
            <v>8.0619730079999989</v>
          </cell>
          <cell r="K4223" t="str">
            <v>Small Cap</v>
          </cell>
        </row>
        <row r="4224">
          <cell r="C4224" t="str">
            <v>INE951C01012</v>
          </cell>
          <cell r="D4224" t="str">
            <v>UNIOFFICE</v>
          </cell>
          <cell r="E4224">
            <v>8.0618363609999992</v>
          </cell>
          <cell r="J4224">
            <v>8.0618363609999992</v>
          </cell>
          <cell r="K4224" t="str">
            <v>Small Cap</v>
          </cell>
        </row>
        <row r="4225">
          <cell r="C4225" t="str">
            <v>INE959G01016</v>
          </cell>
          <cell r="D4225" t="str">
            <v>INTLNKP</v>
          </cell>
          <cell r="E4225">
            <v>8.0495476000000004</v>
          </cell>
          <cell r="J4225">
            <v>8.0495476000000004</v>
          </cell>
          <cell r="K4225" t="str">
            <v>Small Cap</v>
          </cell>
        </row>
        <row r="4226">
          <cell r="C4226" t="str">
            <v>INE439G01019</v>
          </cell>
          <cell r="D4226" t="str">
            <v>ENTRINT</v>
          </cell>
          <cell r="E4226">
            <v>8.024376148</v>
          </cell>
          <cell r="J4226">
            <v>8.024376148</v>
          </cell>
          <cell r="K4226" t="str">
            <v>Small Cap</v>
          </cell>
        </row>
        <row r="4227">
          <cell r="C4227" t="str">
            <v>INE0I9K01010</v>
          </cell>
          <cell r="D4227" t="str">
            <v>RUPEBAR</v>
          </cell>
          <cell r="E4227">
            <v>8.01</v>
          </cell>
          <cell r="J4227">
            <v>8.01</v>
          </cell>
          <cell r="K4227" t="str">
            <v>Small Cap</v>
          </cell>
        </row>
        <row r="4228">
          <cell r="C4228" t="str">
            <v>INE960H01012</v>
          </cell>
          <cell r="D4228" t="str">
            <v>NUTECGLOB</v>
          </cell>
          <cell r="E4228">
            <v>7.9793748459999989</v>
          </cell>
          <cell r="J4228">
            <v>7.9793748459999989</v>
          </cell>
          <cell r="K4228" t="str">
            <v>Small Cap</v>
          </cell>
        </row>
        <row r="4229">
          <cell r="C4229" t="str">
            <v>INE791C01012</v>
          </cell>
          <cell r="D4229" t="str">
            <v>PAOS</v>
          </cell>
          <cell r="E4229">
            <v>7.9717482049999999</v>
          </cell>
          <cell r="J4229">
            <v>7.9717482049999999</v>
          </cell>
          <cell r="K4229" t="str">
            <v>Small Cap</v>
          </cell>
        </row>
        <row r="4230">
          <cell r="C4230" t="str">
            <v>INE617C01027</v>
          </cell>
          <cell r="D4230" t="str">
            <v>FFPL</v>
          </cell>
          <cell r="E4230">
            <v>7.9450166159999993</v>
          </cell>
          <cell r="J4230">
            <v>7.9450166159999993</v>
          </cell>
          <cell r="K4230" t="str">
            <v>Small Cap</v>
          </cell>
        </row>
        <row r="4231">
          <cell r="C4231" t="str">
            <v>INE057D01016</v>
          </cell>
          <cell r="D4231" t="str">
            <v>ALCHCORP</v>
          </cell>
          <cell r="E4231">
            <v>7.8979324400000008</v>
          </cell>
          <cell r="J4231">
            <v>7.8979324400000008</v>
          </cell>
          <cell r="K4231" t="str">
            <v>Small Cap</v>
          </cell>
        </row>
        <row r="4232">
          <cell r="C4232" t="str">
            <v>INE588E01026</v>
          </cell>
          <cell r="D4232" t="str">
            <v>ARISINT</v>
          </cell>
          <cell r="E4232">
            <v>7.881146341</v>
          </cell>
          <cell r="J4232">
            <v>7.881146341</v>
          </cell>
          <cell r="K4232" t="str">
            <v>Small Cap</v>
          </cell>
        </row>
        <row r="4233">
          <cell r="C4233" t="str">
            <v>INE818D01011</v>
          </cell>
          <cell r="D4233" t="str">
            <v>PROMACT</v>
          </cell>
          <cell r="E4233">
            <v>7.8674191120000003</v>
          </cell>
          <cell r="J4233">
            <v>7.8674191120000003</v>
          </cell>
          <cell r="K4233" t="str">
            <v>Small Cap</v>
          </cell>
        </row>
        <row r="4234">
          <cell r="C4234" t="str">
            <v>INE737E01011</v>
          </cell>
          <cell r="D4234" t="str">
            <v>SOMAPPR</v>
          </cell>
          <cell r="E4234">
            <v>7.8506650410000001</v>
          </cell>
          <cell r="J4234">
            <v>7.8506650410000001</v>
          </cell>
          <cell r="K4234" t="str">
            <v>Small Cap</v>
          </cell>
        </row>
        <row r="4235">
          <cell r="C4235" t="str">
            <v>INE735D01033</v>
          </cell>
          <cell r="D4235" t="str">
            <v>MAHANIN</v>
          </cell>
          <cell r="E4235">
            <v>7.8462439019999994</v>
          </cell>
          <cell r="J4235">
            <v>7.8462439019999994</v>
          </cell>
          <cell r="K4235" t="str">
            <v>Small Cap</v>
          </cell>
        </row>
        <row r="4236">
          <cell r="C4236" t="str">
            <v>INE934A01012</v>
          </cell>
          <cell r="D4236" t="str">
            <v>INTEGHIT</v>
          </cell>
          <cell r="E4236">
            <v>7.8441757670000003</v>
          </cell>
          <cell r="J4236">
            <v>7.8441757670000003</v>
          </cell>
          <cell r="K4236" t="str">
            <v>Small Cap</v>
          </cell>
        </row>
        <row r="4237">
          <cell r="C4237" t="str">
            <v>INE293C01019</v>
          </cell>
          <cell r="D4237" t="str">
            <v>ASHRAM</v>
          </cell>
          <cell r="E4237">
            <v>7.8339512200000003</v>
          </cell>
          <cell r="J4237">
            <v>7.8339512200000003</v>
          </cell>
          <cell r="K4237" t="str">
            <v>Small Cap</v>
          </cell>
        </row>
        <row r="4238">
          <cell r="C4238" t="str">
            <v>INE068C01015</v>
          </cell>
          <cell r="D4238" t="str">
            <v>ARAVALIS</v>
          </cell>
          <cell r="E4238">
            <v>7.8263914629999993</v>
          </cell>
          <cell r="J4238">
            <v>7.8263914629999993</v>
          </cell>
          <cell r="K4238" t="str">
            <v>Small Cap</v>
          </cell>
        </row>
        <row r="4239">
          <cell r="C4239" t="str">
            <v>INE683B01047</v>
          </cell>
          <cell r="D4239" t="str">
            <v>FIRSTFIN</v>
          </cell>
          <cell r="E4239">
            <v>7.821518556</v>
          </cell>
          <cell r="J4239">
            <v>7.821518556</v>
          </cell>
          <cell r="K4239" t="str">
            <v>Small Cap</v>
          </cell>
        </row>
        <row r="4240">
          <cell r="C4240" t="str">
            <v>INE630N01019</v>
          </cell>
          <cell r="D4240" t="str">
            <v>NCCBLUE</v>
          </cell>
          <cell r="E4240">
            <v>7.8146463409999996</v>
          </cell>
          <cell r="J4240">
            <v>7.8146463409999996</v>
          </cell>
          <cell r="K4240" t="str">
            <v>Small Cap</v>
          </cell>
        </row>
        <row r="4241">
          <cell r="C4241" t="str">
            <v>INE210P01015</v>
          </cell>
          <cell r="D4241" t="str">
            <v>UNISHIRE</v>
          </cell>
          <cell r="E4241">
            <v>7.8081864879999996</v>
          </cell>
          <cell r="J4241">
            <v>7.8081864879999996</v>
          </cell>
          <cell r="K4241" t="str">
            <v>Small Cap</v>
          </cell>
        </row>
        <row r="4242">
          <cell r="C4242" t="str">
            <v>INE661D01015</v>
          </cell>
          <cell r="D4242" t="str">
            <v>VISIONCO</v>
          </cell>
          <cell r="E4242">
            <v>7.7639852200000004</v>
          </cell>
          <cell r="J4242">
            <v>7.7639852200000004</v>
          </cell>
          <cell r="K4242" t="str">
            <v>Small Cap</v>
          </cell>
        </row>
        <row r="4243">
          <cell r="C4243" t="str">
            <v>INE985Q01010</v>
          </cell>
          <cell r="D4243" t="str">
            <v>AMARNATH</v>
          </cell>
          <cell r="E4243">
            <v>7.7544599999999999</v>
          </cell>
          <cell r="J4243">
            <v>7.7544599999999999</v>
          </cell>
          <cell r="K4243" t="str">
            <v>Small Cap</v>
          </cell>
        </row>
        <row r="4244">
          <cell r="C4244" t="str">
            <v>INE053D01015</v>
          </cell>
          <cell r="D4244" t="str">
            <v>AMITINT</v>
          </cell>
          <cell r="E4244">
            <v>7.7454500489999996</v>
          </cell>
          <cell r="J4244">
            <v>7.7454500489999996</v>
          </cell>
          <cell r="K4244" t="str">
            <v>Small Cap</v>
          </cell>
        </row>
        <row r="4245">
          <cell r="C4245" t="str">
            <v>INE176E01012</v>
          </cell>
          <cell r="D4245" t="str">
            <v>TNSTLTU</v>
          </cell>
          <cell r="E4245">
            <v>7.721323668000001</v>
          </cell>
          <cell r="J4245">
            <v>7.721323668000001</v>
          </cell>
          <cell r="K4245" t="str">
            <v>Small Cap</v>
          </cell>
        </row>
        <row r="4246">
          <cell r="C4246" t="str">
            <v>INE455C01014</v>
          </cell>
          <cell r="D4246" t="str">
            <v>DEVINE</v>
          </cell>
          <cell r="E4246">
            <v>7.7198420390000004</v>
          </cell>
          <cell r="J4246">
            <v>7.7198420390000004</v>
          </cell>
          <cell r="K4246" t="str">
            <v>Small Cap</v>
          </cell>
        </row>
        <row r="4247">
          <cell r="C4247" t="str">
            <v>INE767V01012</v>
          </cell>
          <cell r="H4247" t="str">
            <v>ITLFIN</v>
          </cell>
          <cell r="I4247">
            <v>7.7136490000000091</v>
          </cell>
          <cell r="J4247">
            <v>7.7136490000000091</v>
          </cell>
          <cell r="K4247" t="str">
            <v>Small Cap</v>
          </cell>
        </row>
        <row r="4248">
          <cell r="C4248" t="str">
            <v>INE140B01014</v>
          </cell>
          <cell r="D4248" t="str">
            <v>RCIIND</v>
          </cell>
          <cell r="E4248">
            <v>7.7041295439999997</v>
          </cell>
          <cell r="J4248">
            <v>7.7041295439999997</v>
          </cell>
          <cell r="K4248" t="str">
            <v>Small Cap</v>
          </cell>
        </row>
        <row r="4249">
          <cell r="C4249" t="str">
            <v>INE268C01029</v>
          </cell>
          <cell r="D4249" t="str">
            <v>EASUNREYRL</v>
          </cell>
          <cell r="E4249">
            <v>7.6985352499999999</v>
          </cell>
          <cell r="J4249">
            <v>7.6985352499999999</v>
          </cell>
          <cell r="K4249" t="str">
            <v>Small Cap</v>
          </cell>
        </row>
        <row r="4250">
          <cell r="C4250" t="str">
            <v>INE063D01030</v>
          </cell>
          <cell r="D4250" t="str">
            <v>AADHAARVEN</v>
          </cell>
          <cell r="E4250">
            <v>7.6977481000000001</v>
          </cell>
          <cell r="J4250">
            <v>7.6977481000000001</v>
          </cell>
          <cell r="K4250" t="str">
            <v>Small Cap</v>
          </cell>
        </row>
        <row r="4251">
          <cell r="C4251" t="str">
            <v>INE795E01019</v>
          </cell>
          <cell r="D4251" t="str">
            <v>KUMPFIN</v>
          </cell>
          <cell r="E4251">
            <v>7.6903272359999999</v>
          </cell>
          <cell r="J4251">
            <v>7.6903272359999999</v>
          </cell>
          <cell r="K4251" t="str">
            <v>Small Cap</v>
          </cell>
        </row>
        <row r="4252">
          <cell r="C4252" t="str">
            <v>INE581M01016</v>
          </cell>
          <cell r="D4252" t="str">
            <v>VINAYAKPOL</v>
          </cell>
          <cell r="E4252">
            <v>7.6817686400000005</v>
          </cell>
          <cell r="J4252">
            <v>7.6817686400000005</v>
          </cell>
          <cell r="K4252" t="str">
            <v>Small Cap</v>
          </cell>
        </row>
        <row r="4253">
          <cell r="C4253" t="str">
            <v>INE932F01015</v>
          </cell>
          <cell r="D4253" t="str">
            <v>EPIC</v>
          </cell>
          <cell r="E4253">
            <v>7.6486458859999997</v>
          </cell>
          <cell r="J4253">
            <v>7.6486458859999997</v>
          </cell>
          <cell r="K4253" t="str">
            <v>Small Cap</v>
          </cell>
        </row>
        <row r="4254">
          <cell r="C4254" t="str">
            <v>INE733B01016</v>
          </cell>
          <cell r="H4254" t="str">
            <v>DRMIND</v>
          </cell>
          <cell r="I4254">
            <v>7.6301580000000202</v>
          </cell>
          <cell r="J4254">
            <v>7.6301580000000202</v>
          </cell>
          <cell r="K4254" t="str">
            <v>Small Cap</v>
          </cell>
        </row>
        <row r="4255">
          <cell r="C4255" t="str">
            <v>INE595D01015</v>
          </cell>
          <cell r="D4255" t="str">
            <v>GOLCA</v>
          </cell>
          <cell r="E4255">
            <v>7.608946327</v>
          </cell>
          <cell r="J4255">
            <v>7.608946327</v>
          </cell>
          <cell r="K4255" t="str">
            <v>Small Cap</v>
          </cell>
        </row>
        <row r="4256">
          <cell r="C4256" t="str">
            <v>INE909C01010</v>
          </cell>
          <cell r="D4256" t="str">
            <v>RIGASUG</v>
          </cell>
          <cell r="E4256">
            <v>7.5827876249999999</v>
          </cell>
          <cell r="J4256">
            <v>7.5827876249999999</v>
          </cell>
          <cell r="K4256" t="str">
            <v>Small Cap</v>
          </cell>
        </row>
        <row r="4257">
          <cell r="C4257" t="str">
            <v>INE926E01010</v>
          </cell>
          <cell r="D4257" t="str">
            <v>KCL</v>
          </cell>
          <cell r="E4257">
            <v>7.5763800000000003</v>
          </cell>
          <cell r="J4257">
            <v>7.5763800000000003</v>
          </cell>
          <cell r="K4257" t="str">
            <v>Small Cap</v>
          </cell>
        </row>
        <row r="4258">
          <cell r="C4258" t="str">
            <v>INE783A01013</v>
          </cell>
          <cell r="D4258" t="str">
            <v>RAMAPETRO</v>
          </cell>
          <cell r="E4258">
            <v>7.5537997760000009</v>
          </cell>
          <cell r="J4258">
            <v>7.5537997760000009</v>
          </cell>
          <cell r="K4258" t="str">
            <v>Small Cap</v>
          </cell>
        </row>
        <row r="4259">
          <cell r="C4259" t="str">
            <v>INE469B01017</v>
          </cell>
          <cell r="H4259" t="str">
            <v>OSWALMIN</v>
          </cell>
          <cell r="I4259">
            <v>7.5503999999999918</v>
          </cell>
          <cell r="J4259">
            <v>7.5503999999999918</v>
          </cell>
          <cell r="K4259" t="str">
            <v>Small Cap</v>
          </cell>
        </row>
        <row r="4260">
          <cell r="C4260" t="str">
            <v>INE848D01018</v>
          </cell>
          <cell r="D4260" t="str">
            <v>VBDESAI</v>
          </cell>
          <cell r="E4260">
            <v>7.5447531640000003</v>
          </cell>
          <cell r="J4260">
            <v>7.5447531640000003</v>
          </cell>
          <cell r="K4260" t="str">
            <v>Small Cap</v>
          </cell>
        </row>
        <row r="4261">
          <cell r="C4261" t="str">
            <v>INE494K01024</v>
          </cell>
          <cell r="D4261" t="str">
            <v>PACT</v>
          </cell>
          <cell r="E4261">
            <v>7.535488</v>
          </cell>
          <cell r="J4261">
            <v>7.535488</v>
          </cell>
          <cell r="K4261" t="str">
            <v>Small Cap</v>
          </cell>
        </row>
        <row r="4262">
          <cell r="C4262" t="str">
            <v>INE514C01018</v>
          </cell>
          <cell r="D4262" t="str">
            <v>MINOLTAF</v>
          </cell>
          <cell r="E4262">
            <v>7.5347967480000007</v>
          </cell>
          <cell r="J4262">
            <v>7.5347967480000007</v>
          </cell>
          <cell r="K4262" t="str">
            <v>Small Cap</v>
          </cell>
        </row>
        <row r="4263">
          <cell r="C4263" t="str">
            <v>INE267E01019</v>
          </cell>
          <cell r="D4263" t="str">
            <v>LIBORD</v>
          </cell>
          <cell r="E4263">
            <v>7.5310569110000003</v>
          </cell>
          <cell r="J4263">
            <v>7.5310569110000003</v>
          </cell>
          <cell r="K4263" t="str">
            <v>Small Cap</v>
          </cell>
        </row>
        <row r="4264">
          <cell r="C4264" t="str">
            <v>INE370Q01015</v>
          </cell>
          <cell r="D4264" t="str">
            <v>NEXUSSURGL</v>
          </cell>
          <cell r="E4264">
            <v>7.5254640319999995</v>
          </cell>
          <cell r="J4264">
            <v>7.5254640319999995</v>
          </cell>
          <cell r="K4264" t="str">
            <v>Small Cap</v>
          </cell>
        </row>
        <row r="4265">
          <cell r="C4265" t="str">
            <v>INE609D01014</v>
          </cell>
          <cell r="D4265" t="str">
            <v>RAMSONS</v>
          </cell>
          <cell r="E4265">
            <v>7.5058372439999994</v>
          </cell>
          <cell r="J4265">
            <v>7.5058372439999994</v>
          </cell>
          <cell r="K4265" t="str">
            <v>Small Cap</v>
          </cell>
        </row>
        <row r="4266">
          <cell r="C4266" t="str">
            <v>INE0KXN01014</v>
          </cell>
          <cell r="D4266" t="str">
            <v>SILVERPRL</v>
          </cell>
          <cell r="E4266">
            <v>7.4999342279999999</v>
          </cell>
          <cell r="J4266">
            <v>7.4999342279999999</v>
          </cell>
          <cell r="K4266" t="str">
            <v>Small Cap</v>
          </cell>
        </row>
        <row r="4267">
          <cell r="C4267" t="str">
            <v>INE629B01024</v>
          </cell>
          <cell r="D4267" t="str">
            <v>STEELCO</v>
          </cell>
          <cell r="E4267">
            <v>7.4908806720000003</v>
          </cell>
          <cell r="J4267">
            <v>7.4908806720000003</v>
          </cell>
          <cell r="K4267" t="str">
            <v>Small Cap</v>
          </cell>
        </row>
        <row r="4268">
          <cell r="C4268" t="str">
            <v>INE567P01018</v>
          </cell>
          <cell r="D4268" t="str">
            <v>AGRIMONY</v>
          </cell>
          <cell r="E4268">
            <v>7.4832299999999998</v>
          </cell>
          <cell r="J4268">
            <v>7.4832299999999998</v>
          </cell>
          <cell r="K4268" t="str">
            <v>Small Cap</v>
          </cell>
        </row>
        <row r="4269">
          <cell r="C4269" t="str">
            <v>INE00WY01013</v>
          </cell>
          <cell r="D4269" t="str">
            <v>RACONTEUR</v>
          </cell>
          <cell r="E4269">
            <v>7.4579314950000004</v>
          </cell>
          <cell r="J4269">
            <v>7.4579314950000004</v>
          </cell>
          <cell r="K4269" t="str">
            <v>Small Cap</v>
          </cell>
        </row>
        <row r="4270">
          <cell r="C4270" t="str">
            <v>INE357P01014</v>
          </cell>
          <cell r="D4270" t="str">
            <v>UNTTEMI</v>
          </cell>
          <cell r="E4270">
            <v>7.4500731709999997</v>
          </cell>
          <cell r="J4270">
            <v>7.4500731709999997</v>
          </cell>
          <cell r="K4270" t="str">
            <v>Small Cap</v>
          </cell>
        </row>
        <row r="4271">
          <cell r="C4271" t="str">
            <v>INE034B01019</v>
          </cell>
          <cell r="D4271" t="str">
            <v>GUJCRED</v>
          </cell>
          <cell r="E4271">
            <v>7.4330243900000008</v>
          </cell>
          <cell r="J4271">
            <v>7.4330243900000008</v>
          </cell>
          <cell r="K4271" t="str">
            <v>Small Cap</v>
          </cell>
        </row>
        <row r="4272">
          <cell r="C4272" t="str">
            <v>INE262C01014</v>
          </cell>
          <cell r="D4272" t="str">
            <v>POLYCON</v>
          </cell>
          <cell r="E4272">
            <v>7.420699829000001</v>
          </cell>
          <cell r="J4272">
            <v>7.420699829000001</v>
          </cell>
          <cell r="K4272" t="str">
            <v>Small Cap</v>
          </cell>
        </row>
        <row r="4273">
          <cell r="C4273" t="str">
            <v>INE958C01017</v>
          </cell>
          <cell r="D4273" t="str">
            <v>BRIDGESE</v>
          </cell>
          <cell r="E4273">
            <v>7.3646083000000004</v>
          </cell>
          <cell r="J4273">
            <v>7.3646083000000004</v>
          </cell>
          <cell r="K4273" t="str">
            <v>Small Cap</v>
          </cell>
        </row>
        <row r="4274">
          <cell r="C4274" t="str">
            <v>INE418K01015</v>
          </cell>
          <cell r="D4274" t="str">
            <v>SHRAJOI</v>
          </cell>
          <cell r="E4274">
            <v>7.3469350000000002</v>
          </cell>
          <cell r="J4274">
            <v>7.3469350000000002</v>
          </cell>
          <cell r="K4274" t="str">
            <v>Small Cap</v>
          </cell>
        </row>
        <row r="4275">
          <cell r="C4275" t="str">
            <v>INE253C01013</v>
          </cell>
          <cell r="D4275" t="str">
            <v>BLOOM</v>
          </cell>
          <cell r="E4275">
            <v>7.3340666670000001</v>
          </cell>
          <cell r="J4275">
            <v>7.3340666670000001</v>
          </cell>
          <cell r="K4275" t="str">
            <v>Small Cap</v>
          </cell>
        </row>
        <row r="4276">
          <cell r="C4276" t="str">
            <v>INE756A01019</v>
          </cell>
          <cell r="D4276" t="str">
            <v>VXLINSTR</v>
          </cell>
          <cell r="E4276">
            <v>7.3217067709999997</v>
          </cell>
          <cell r="J4276">
            <v>7.3217067709999997</v>
          </cell>
          <cell r="K4276" t="str">
            <v>Small Cap</v>
          </cell>
        </row>
        <row r="4277">
          <cell r="C4277" t="str">
            <v>INE234E01027</v>
          </cell>
          <cell r="D4277" t="str">
            <v>DJSSS</v>
          </cell>
          <cell r="E4277">
            <v>7.3192320000000004</v>
          </cell>
          <cell r="J4277">
            <v>7.3192320000000004</v>
          </cell>
          <cell r="K4277" t="str">
            <v>Small Cap</v>
          </cell>
        </row>
        <row r="4278">
          <cell r="C4278" t="str">
            <v>INE193R01019</v>
          </cell>
          <cell r="D4278" t="str">
            <v>SHESHAINDS</v>
          </cell>
          <cell r="E4278">
            <v>7.3036021199999999</v>
          </cell>
          <cell r="J4278">
            <v>7.3036021199999999</v>
          </cell>
          <cell r="K4278" t="str">
            <v>Small Cap</v>
          </cell>
        </row>
        <row r="4279">
          <cell r="C4279" t="str">
            <v>INE871B01014</v>
          </cell>
          <cell r="D4279" t="str">
            <v>ZICOM</v>
          </cell>
          <cell r="E4279">
            <v>7.2966729569999993</v>
          </cell>
          <cell r="J4279">
            <v>7.2966729569999993</v>
          </cell>
          <cell r="K4279" t="str">
            <v>Small Cap</v>
          </cell>
        </row>
        <row r="4280">
          <cell r="C4280" t="str">
            <v>INE043U01010</v>
          </cell>
          <cell r="D4280" t="str">
            <v>CHDCHEM</v>
          </cell>
          <cell r="E4280">
            <v>7.2964545059999999</v>
          </cell>
          <cell r="J4280">
            <v>7.2964545059999999</v>
          </cell>
          <cell r="K4280" t="str">
            <v>Small Cap</v>
          </cell>
        </row>
        <row r="4281">
          <cell r="C4281" t="str">
            <v>INE400R01018</v>
          </cell>
          <cell r="D4281" t="str">
            <v>SIIL</v>
          </cell>
          <cell r="E4281">
            <v>7.288935329000001</v>
          </cell>
          <cell r="J4281">
            <v>7.288935329000001</v>
          </cell>
          <cell r="K4281" t="str">
            <v>Small Cap</v>
          </cell>
        </row>
        <row r="4282">
          <cell r="C4282" t="str">
            <v>INE876E01033</v>
          </cell>
          <cell r="D4282" t="str">
            <v>NIHARINF</v>
          </cell>
          <cell r="E4282">
            <v>7.2860159109999998</v>
          </cell>
          <cell r="J4282">
            <v>7.2860159109999998</v>
          </cell>
          <cell r="K4282" t="str">
            <v>Small Cap</v>
          </cell>
        </row>
        <row r="4283">
          <cell r="C4283" t="str">
            <v>INE901C01017</v>
          </cell>
          <cell r="D4283" t="str">
            <v>TPROJECT</v>
          </cell>
          <cell r="E4283">
            <v>7.2855089450000001</v>
          </cell>
          <cell r="J4283">
            <v>7.2855089450000001</v>
          </cell>
          <cell r="K4283" t="str">
            <v>Small Cap</v>
          </cell>
        </row>
        <row r="4284">
          <cell r="C4284" t="str">
            <v>INE524D01015</v>
          </cell>
          <cell r="D4284" t="str">
            <v>MEGFI</v>
          </cell>
          <cell r="E4284">
            <v>7.2779896219999998</v>
          </cell>
          <cell r="J4284">
            <v>7.2779896219999998</v>
          </cell>
          <cell r="K4284" t="str">
            <v>Small Cap</v>
          </cell>
        </row>
        <row r="4285">
          <cell r="C4285" t="str">
            <v>INE836E01011</v>
          </cell>
          <cell r="D4285" t="str">
            <v>SRINANDAA</v>
          </cell>
          <cell r="E4285">
            <v>7.2750000000000004</v>
          </cell>
          <cell r="J4285">
            <v>7.2750000000000004</v>
          </cell>
          <cell r="K4285" t="str">
            <v>Small Cap</v>
          </cell>
        </row>
        <row r="4286">
          <cell r="C4286" t="str">
            <v>INE863C01019</v>
          </cell>
          <cell r="D4286" t="str">
            <v>HITTCO</v>
          </cell>
          <cell r="E4286">
            <v>7.2684191400000007</v>
          </cell>
          <cell r="J4286">
            <v>7.2684191400000007</v>
          </cell>
          <cell r="K4286" t="str">
            <v>Small Cap</v>
          </cell>
        </row>
        <row r="4287">
          <cell r="C4287" t="str">
            <v>INE991C01034</v>
          </cell>
          <cell r="D4287" t="str">
            <v>DION</v>
          </cell>
          <cell r="E4287">
            <v>7.2511663500000001</v>
          </cell>
          <cell r="J4287">
            <v>7.2511663500000001</v>
          </cell>
          <cell r="K4287" t="str">
            <v>Small Cap</v>
          </cell>
        </row>
        <row r="4288">
          <cell r="C4288" t="str">
            <v>INE093G01022</v>
          </cell>
          <cell r="D4288" t="str">
            <v>SWORDEDGE</v>
          </cell>
          <cell r="E4288">
            <v>7.2329365849999991</v>
          </cell>
          <cell r="J4288">
            <v>7.2329365849999991</v>
          </cell>
          <cell r="K4288" t="str">
            <v>Small Cap</v>
          </cell>
        </row>
        <row r="4289">
          <cell r="C4289" t="str">
            <v>INE333X01019</v>
          </cell>
          <cell r="H4289" t="str">
            <v>SATYASHYAM</v>
          </cell>
          <cell r="I4289">
            <v>7.221037440000007</v>
          </cell>
          <cell r="J4289">
            <v>7.221037440000007</v>
          </cell>
          <cell r="K4289" t="str">
            <v>Small Cap</v>
          </cell>
        </row>
        <row r="4290">
          <cell r="C4290" t="str">
            <v>INE417N01011</v>
          </cell>
          <cell r="D4290" t="str">
            <v>CHMBBRW</v>
          </cell>
          <cell r="E4290">
            <v>7.2072955879999991</v>
          </cell>
          <cell r="J4290">
            <v>7.2072955879999991</v>
          </cell>
          <cell r="K4290" t="str">
            <v>Small Cap</v>
          </cell>
        </row>
        <row r="4291">
          <cell r="C4291" t="str">
            <v>INE924N01016</v>
          </cell>
          <cell r="D4291" t="str">
            <v>INDRAIND</v>
          </cell>
          <cell r="E4291">
            <v>7.1984997480000006</v>
          </cell>
          <cell r="J4291">
            <v>7.1984997480000006</v>
          </cell>
          <cell r="K4291" t="str">
            <v>Small Cap</v>
          </cell>
        </row>
        <row r="4292">
          <cell r="C4292" t="str">
            <v>INE509K01011</v>
          </cell>
          <cell r="D4292" t="str">
            <v>TECHNOFAB</v>
          </cell>
          <cell r="E4292">
            <v>7.1856499999999999</v>
          </cell>
          <cell r="J4292">
            <v>7.1856499999999999</v>
          </cell>
          <cell r="K4292" t="str">
            <v>Small Cap</v>
          </cell>
        </row>
        <row r="4293">
          <cell r="C4293" t="str">
            <v>INE115C01014</v>
          </cell>
          <cell r="D4293" t="str">
            <v>VARDHMAN</v>
          </cell>
          <cell r="E4293">
            <v>7.1716114049999993</v>
          </cell>
          <cell r="J4293">
            <v>7.1716114049999993</v>
          </cell>
          <cell r="K4293" t="str">
            <v>Small Cap</v>
          </cell>
        </row>
        <row r="4294">
          <cell r="C4294" t="str">
            <v>INE584D01019</v>
          </cell>
          <cell r="D4294" t="str">
            <v>SUNCITYSY</v>
          </cell>
          <cell r="E4294">
            <v>7.1637701459999992</v>
          </cell>
          <cell r="J4294">
            <v>7.1637701459999992</v>
          </cell>
          <cell r="K4294" t="str">
            <v>Small Cap</v>
          </cell>
        </row>
        <row r="4295">
          <cell r="C4295" t="str">
            <v>INE230G01020</v>
          </cell>
          <cell r="D4295" t="str">
            <v>NUTRA</v>
          </cell>
          <cell r="E4295">
            <v>7.1591280599999996</v>
          </cell>
          <cell r="J4295">
            <v>7.1591280599999996</v>
          </cell>
          <cell r="K4295" t="str">
            <v>Small Cap</v>
          </cell>
        </row>
        <row r="4296">
          <cell r="C4296" t="str">
            <v>INE201F01015</v>
          </cell>
          <cell r="D4296" t="str">
            <v>SHRINIWAS</v>
          </cell>
          <cell r="E4296">
            <v>7.1296731219999998</v>
          </cell>
          <cell r="J4296">
            <v>7.1296731219999998</v>
          </cell>
          <cell r="K4296" t="str">
            <v>Small Cap</v>
          </cell>
        </row>
        <row r="4297">
          <cell r="C4297" t="str">
            <v>INE430B01019</v>
          </cell>
          <cell r="H4297" t="str">
            <v>ZRINFRA</v>
          </cell>
          <cell r="I4297">
            <v>7.1284650000000047</v>
          </cell>
          <cell r="J4297">
            <v>7.1284650000000047</v>
          </cell>
          <cell r="K4297" t="str">
            <v>Small Cap</v>
          </cell>
        </row>
        <row r="4298">
          <cell r="C4298" t="str">
            <v>INE817A01019</v>
          </cell>
          <cell r="D4298" t="str">
            <v>MELSTAR</v>
          </cell>
          <cell r="E4298">
            <v>7.1966118409999993</v>
          </cell>
          <cell r="F4298" t="str">
            <v>MELSTAR</v>
          </cell>
          <cell r="G4298">
            <v>7</v>
          </cell>
          <cell r="J4298">
            <v>7.0983059204999996</v>
          </cell>
          <cell r="K4298" t="str">
            <v>Small Cap</v>
          </cell>
        </row>
        <row r="4299">
          <cell r="C4299" t="str">
            <v>INE0G1V01016</v>
          </cell>
          <cell r="D4299" t="str">
            <v>AMANAYA</v>
          </cell>
          <cell r="E4299">
            <v>7.061390284999999</v>
          </cell>
          <cell r="J4299">
            <v>7.061390284999999</v>
          </cell>
          <cell r="K4299" t="str">
            <v>Small Cap</v>
          </cell>
        </row>
        <row r="4300">
          <cell r="C4300" t="str">
            <v>INE335N01015</v>
          </cell>
          <cell r="D4300" t="str">
            <v>RCCEMEN</v>
          </cell>
          <cell r="E4300">
            <v>7.0361120000000001</v>
          </cell>
          <cell r="J4300">
            <v>7.0361120000000001</v>
          </cell>
          <cell r="K4300" t="str">
            <v>Small Cap</v>
          </cell>
        </row>
        <row r="4301">
          <cell r="C4301" t="str">
            <v>INE457D01018</v>
          </cell>
          <cell r="D4301" t="str">
            <v>STANPACK</v>
          </cell>
          <cell r="E4301">
            <v>7.0256152200000006</v>
          </cell>
          <cell r="J4301">
            <v>7.0256152200000006</v>
          </cell>
          <cell r="K4301" t="str">
            <v>Small Cap</v>
          </cell>
        </row>
        <row r="4302">
          <cell r="C4302" t="str">
            <v>INE780Q01015</v>
          </cell>
          <cell r="D4302" t="str">
            <v>JAINMARMO</v>
          </cell>
          <cell r="E4302">
            <v>7.0139184099999996</v>
          </cell>
          <cell r="J4302">
            <v>7.0139184099999996</v>
          </cell>
          <cell r="K4302" t="str">
            <v>Small Cap</v>
          </cell>
        </row>
        <row r="4303">
          <cell r="C4303" t="str">
            <v>INE035401012</v>
          </cell>
          <cell r="D4303" t="str">
            <v>ACEENGITEC</v>
          </cell>
          <cell r="E4303">
            <v>7.0040405640000003</v>
          </cell>
          <cell r="J4303">
            <v>7.0040405640000003</v>
          </cell>
          <cell r="K4303" t="str">
            <v>Small Cap</v>
          </cell>
        </row>
        <row r="4304">
          <cell r="C4304" t="str">
            <v>INE158Z01015</v>
          </cell>
          <cell r="H4304" t="str">
            <v>NANDINI</v>
          </cell>
          <cell r="I4304">
            <v>7.0001399999999903</v>
          </cell>
          <cell r="J4304">
            <v>7.0001399999999903</v>
          </cell>
          <cell r="K4304" t="str">
            <v>Small Cap</v>
          </cell>
        </row>
        <row r="4305">
          <cell r="C4305" t="str">
            <v>INE0OJZ01019</v>
          </cell>
          <cell r="D4305" t="str">
            <v>SHOORA</v>
          </cell>
          <cell r="E4305">
            <v>6.9979717480000003</v>
          </cell>
          <cell r="J4305">
            <v>6.9979717480000003</v>
          </cell>
          <cell r="K4305" t="str">
            <v>Small Cap</v>
          </cell>
        </row>
        <row r="4306">
          <cell r="C4306" t="str">
            <v>INE234G01022</v>
          </cell>
          <cell r="D4306" t="str">
            <v>TRIOMERC</v>
          </cell>
          <cell r="E4306">
            <v>6.9825572989999998</v>
          </cell>
          <cell r="J4306">
            <v>6.9825572989999998</v>
          </cell>
          <cell r="K4306" t="str">
            <v>Small Cap</v>
          </cell>
        </row>
        <row r="4307">
          <cell r="C4307" t="str">
            <v>INE317G01025</v>
          </cell>
          <cell r="D4307" t="str">
            <v>SMADL</v>
          </cell>
          <cell r="E4307">
            <v>6.9503291999999997</v>
          </cell>
          <cell r="J4307">
            <v>6.9503291999999997</v>
          </cell>
          <cell r="K4307" t="str">
            <v>Small Cap</v>
          </cell>
        </row>
        <row r="4308">
          <cell r="C4308" t="str">
            <v>INE650D01026</v>
          </cell>
          <cell r="D4308" t="str">
            <v>RAMASIGNS</v>
          </cell>
          <cell r="E4308">
            <v>6.9267406500000002</v>
          </cell>
          <cell r="J4308">
            <v>6.9267406500000002</v>
          </cell>
          <cell r="K4308" t="str">
            <v>Small Cap</v>
          </cell>
        </row>
        <row r="4309">
          <cell r="C4309" t="str">
            <v>INE838S01017</v>
          </cell>
          <cell r="H4309" t="str">
            <v>ACCUVANT</v>
          </cell>
          <cell r="I4309">
            <v>6.8893124999999875</v>
          </cell>
          <cell r="J4309">
            <v>6.8893124999999875</v>
          </cell>
          <cell r="K4309" t="str">
            <v>Small Cap</v>
          </cell>
        </row>
        <row r="4310">
          <cell r="C4310" t="str">
            <v>INE004C01028</v>
          </cell>
          <cell r="D4310" t="str">
            <v>GUJCOTEX</v>
          </cell>
          <cell r="E4310">
            <v>6.8870319019999995</v>
          </cell>
          <cell r="J4310">
            <v>6.8870319019999995</v>
          </cell>
          <cell r="K4310" t="str">
            <v>Small Cap</v>
          </cell>
        </row>
        <row r="4311">
          <cell r="C4311" t="str">
            <v>INE507D01010</v>
          </cell>
          <cell r="D4311" t="str">
            <v>INCON</v>
          </cell>
          <cell r="E4311">
            <v>6.8481106760000001</v>
          </cell>
          <cell r="J4311">
            <v>6.8481106760000001</v>
          </cell>
          <cell r="K4311" t="str">
            <v>Small Cap</v>
          </cell>
        </row>
        <row r="4312">
          <cell r="C4312" t="str">
            <v>INE486C01019</v>
          </cell>
          <cell r="D4312" t="str">
            <v>UNIWORTHT</v>
          </cell>
          <cell r="E4312">
            <v>6.8475000000000001</v>
          </cell>
          <cell r="J4312">
            <v>6.8475000000000001</v>
          </cell>
          <cell r="K4312" t="str">
            <v>Small Cap</v>
          </cell>
        </row>
        <row r="4313">
          <cell r="C4313" t="str">
            <v>INE161F01011</v>
          </cell>
          <cell r="D4313" t="str">
            <v>FLORATX</v>
          </cell>
          <cell r="E4313">
            <v>6.8389268290000009</v>
          </cell>
          <cell r="J4313">
            <v>6.8389268290000009</v>
          </cell>
          <cell r="K4313" t="str">
            <v>Small Cap</v>
          </cell>
        </row>
        <row r="4314">
          <cell r="C4314" t="str">
            <v>INE697C01011</v>
          </cell>
          <cell r="D4314" t="str">
            <v>USHAKIRA</v>
          </cell>
          <cell r="E4314">
            <v>6.7893052359999997</v>
          </cell>
          <cell r="J4314">
            <v>6.7893052359999997</v>
          </cell>
          <cell r="K4314" t="str">
            <v>Small Cap</v>
          </cell>
        </row>
        <row r="4315">
          <cell r="C4315" t="str">
            <v>INE0DRT01018</v>
          </cell>
          <cell r="D4315" t="str">
            <v>FABINO</v>
          </cell>
          <cell r="E4315">
            <v>6.7883609760000008</v>
          </cell>
          <cell r="J4315">
            <v>6.7883609760000008</v>
          </cell>
          <cell r="K4315" t="str">
            <v>Small Cap</v>
          </cell>
        </row>
        <row r="4316">
          <cell r="C4316" t="str">
            <v>INE173U01015</v>
          </cell>
          <cell r="D4316" t="str">
            <v>UMIYA</v>
          </cell>
          <cell r="E4316">
            <v>6.7842761610000002</v>
          </cell>
          <cell r="J4316">
            <v>6.7842761610000002</v>
          </cell>
          <cell r="K4316" t="str">
            <v>Small Cap</v>
          </cell>
        </row>
        <row r="4317">
          <cell r="C4317" t="str">
            <v>INE380D01012</v>
          </cell>
          <cell r="D4317" t="str">
            <v>MODWOOL</v>
          </cell>
          <cell r="E4317">
            <v>6.7631126019999996</v>
          </cell>
          <cell r="J4317">
            <v>6.7631126019999996</v>
          </cell>
          <cell r="K4317" t="str">
            <v>Small Cap</v>
          </cell>
        </row>
        <row r="4318">
          <cell r="C4318" t="str">
            <v>INE491D01017</v>
          </cell>
          <cell r="D4318" t="str">
            <v>BIJHANS</v>
          </cell>
          <cell r="E4318">
            <v>6.7588034090000004</v>
          </cell>
          <cell r="J4318">
            <v>6.7588034090000004</v>
          </cell>
          <cell r="K4318" t="str">
            <v>Small Cap</v>
          </cell>
        </row>
        <row r="4319">
          <cell r="C4319" t="str">
            <v>INE778N01016</v>
          </cell>
          <cell r="D4319" t="str">
            <v>TRILIANCE</v>
          </cell>
          <cell r="E4319">
            <v>6.7561678049999996</v>
          </cell>
          <cell r="J4319">
            <v>6.7561678049999996</v>
          </cell>
          <cell r="K4319" t="str">
            <v>Small Cap</v>
          </cell>
        </row>
        <row r="4320">
          <cell r="C4320" t="str">
            <v>INE486B01011</v>
          </cell>
          <cell r="D4320" t="str">
            <v>JAINSTUDIO</v>
          </cell>
          <cell r="E4320">
            <v>6.7405352299999999</v>
          </cell>
          <cell r="J4320">
            <v>6.7405352299999999</v>
          </cell>
          <cell r="K4320" t="str">
            <v>Small Cap</v>
          </cell>
        </row>
        <row r="4321">
          <cell r="C4321" t="str">
            <v>INE531D01010</v>
          </cell>
          <cell r="D4321" t="str">
            <v>LEADFIN</v>
          </cell>
          <cell r="E4321">
            <v>6.7384121950000004</v>
          </cell>
          <cell r="J4321">
            <v>6.7384121950000004</v>
          </cell>
          <cell r="K4321" t="str">
            <v>Small Cap</v>
          </cell>
        </row>
        <row r="4322">
          <cell r="C4322" t="str">
            <v>INE753B01014</v>
          </cell>
          <cell r="D4322" t="str">
            <v>RAGHUNAT</v>
          </cell>
          <cell r="E4322">
            <v>6.7365853659999999</v>
          </cell>
          <cell r="J4322">
            <v>6.7365853659999999</v>
          </cell>
          <cell r="K4322" t="str">
            <v>Small Cap</v>
          </cell>
        </row>
        <row r="4323">
          <cell r="C4323" t="str">
            <v>INE732D01014</v>
          </cell>
          <cell r="D4323" t="str">
            <v>LYNMC</v>
          </cell>
          <cell r="E4323">
            <v>6.728243902</v>
          </cell>
          <cell r="J4323">
            <v>6.728243902</v>
          </cell>
          <cell r="K4323" t="str">
            <v>Small Cap</v>
          </cell>
        </row>
        <row r="4324">
          <cell r="C4324" t="str">
            <v>INE431Z01016</v>
          </cell>
          <cell r="H4324" t="str">
            <v>AGGARSAIN</v>
          </cell>
          <cell r="I4324">
            <v>6.7265280000000036</v>
          </cell>
          <cell r="J4324">
            <v>6.7265280000000036</v>
          </cell>
          <cell r="K4324" t="str">
            <v>Small Cap</v>
          </cell>
        </row>
        <row r="4325">
          <cell r="C4325" t="str">
            <v>INE897B01019</v>
          </cell>
          <cell r="D4325" t="str">
            <v>KRISHNACAP</v>
          </cell>
          <cell r="E4325">
            <v>6.7130379709999994</v>
          </cell>
          <cell r="J4325">
            <v>6.7130379709999994</v>
          </cell>
          <cell r="K4325" t="str">
            <v>Small Cap</v>
          </cell>
        </row>
        <row r="4326">
          <cell r="C4326" t="str">
            <v>INE064T01018</v>
          </cell>
          <cell r="D4326" t="str">
            <v>IFINSER</v>
          </cell>
          <cell r="E4326">
            <v>6.7113005499999998</v>
          </cell>
          <cell r="J4326">
            <v>6.7113005499999998</v>
          </cell>
          <cell r="K4326" t="str">
            <v>Small Cap</v>
          </cell>
        </row>
        <row r="4327">
          <cell r="C4327" t="str">
            <v>INE300F01023</v>
          </cell>
          <cell r="H4327" t="str">
            <v>KRALEASING</v>
          </cell>
          <cell r="I4327">
            <v>6.7071640000000077</v>
          </cell>
          <cell r="J4327">
            <v>6.7071640000000077</v>
          </cell>
          <cell r="K4327" t="str">
            <v>Small Cap</v>
          </cell>
        </row>
        <row r="4328">
          <cell r="C4328" t="str">
            <v>INE06DM01015</v>
          </cell>
          <cell r="D4328" t="str">
            <v>SATAGRI</v>
          </cell>
          <cell r="E4328">
            <v>6.7003608000000003</v>
          </cell>
          <cell r="J4328">
            <v>6.7003608000000003</v>
          </cell>
          <cell r="K4328" t="str">
            <v>Small Cap</v>
          </cell>
        </row>
        <row r="4329">
          <cell r="C4329" t="str">
            <v>INE899B01015</v>
          </cell>
          <cell r="D4329" t="str">
            <v>BRAWN</v>
          </cell>
          <cell r="E4329">
            <v>6.6801801459999997</v>
          </cell>
          <cell r="J4329">
            <v>6.6801801459999997</v>
          </cell>
          <cell r="K4329" t="str">
            <v>Small Cap</v>
          </cell>
        </row>
        <row r="4330">
          <cell r="C4330" t="str">
            <v>INE563D01013</v>
          </cell>
          <cell r="D4330" t="str">
            <v>AADIIND</v>
          </cell>
          <cell r="E4330">
            <v>6.6739837399999997</v>
          </cell>
          <cell r="J4330">
            <v>6.6739837399999997</v>
          </cell>
          <cell r="K4330" t="str">
            <v>Small Cap</v>
          </cell>
        </row>
        <row r="4331">
          <cell r="C4331" t="str">
            <v>INE373V01019</v>
          </cell>
          <cell r="D4331" t="str">
            <v>IGRL</v>
          </cell>
          <cell r="E4331">
            <v>6.6600400000000004</v>
          </cell>
          <cell r="J4331">
            <v>6.6600400000000004</v>
          </cell>
          <cell r="K4331" t="str">
            <v>Small Cap</v>
          </cell>
        </row>
        <row r="4332">
          <cell r="C4332" t="str">
            <v>INE0JFE01012</v>
          </cell>
          <cell r="D4332" t="str">
            <v>OMNIPOTENT</v>
          </cell>
          <cell r="E4332">
            <v>6.6497369920000002</v>
          </cell>
          <cell r="J4332">
            <v>6.6497369920000002</v>
          </cell>
          <cell r="K4332" t="str">
            <v>Small Cap</v>
          </cell>
        </row>
        <row r="4333">
          <cell r="C4333" t="str">
            <v>INE319U01022</v>
          </cell>
          <cell r="D4333" t="str">
            <v xml:space="preserve">CONTAINER </v>
          </cell>
          <cell r="E4333">
            <v>6.6489701759999997</v>
          </cell>
          <cell r="J4333">
            <v>6.6489701759999997</v>
          </cell>
          <cell r="K4333" t="str">
            <v>Small Cap</v>
          </cell>
        </row>
        <row r="4334">
          <cell r="C4334" t="str">
            <v>INE741D01015</v>
          </cell>
          <cell r="D4334" t="str">
            <v>NEELKAN</v>
          </cell>
          <cell r="E4334">
            <v>6.647514589</v>
          </cell>
          <cell r="J4334">
            <v>6.647514589</v>
          </cell>
          <cell r="K4334" t="str">
            <v>Small Cap</v>
          </cell>
        </row>
        <row r="4335">
          <cell r="C4335" t="str">
            <v>INE188E01017</v>
          </cell>
          <cell r="D4335" t="str">
            <v>WILLIMFI</v>
          </cell>
          <cell r="E4335">
            <v>6.6290666900000002</v>
          </cell>
          <cell r="J4335">
            <v>6.6290666900000002</v>
          </cell>
          <cell r="K4335" t="str">
            <v>Small Cap</v>
          </cell>
        </row>
        <row r="4336">
          <cell r="C4336" t="str">
            <v>INE00CX01017</v>
          </cell>
          <cell r="D4336" t="str">
            <v>MAHIP</v>
          </cell>
          <cell r="E4336">
            <v>6.5993145119999994</v>
          </cell>
          <cell r="J4336">
            <v>6.5993145119999994</v>
          </cell>
          <cell r="K4336" t="str">
            <v>Small Cap</v>
          </cell>
        </row>
        <row r="4337">
          <cell r="C4337" t="str">
            <v>INE864T01011</v>
          </cell>
          <cell r="D4337" t="str">
            <v>TIAANC</v>
          </cell>
          <cell r="E4337">
            <v>6.5794331380000006</v>
          </cell>
          <cell r="J4337">
            <v>6.5794331380000006</v>
          </cell>
          <cell r="K4337" t="str">
            <v>Small Cap</v>
          </cell>
        </row>
        <row r="4338">
          <cell r="C4338" t="str">
            <v>INE925D01014</v>
          </cell>
          <cell r="D4338" t="str">
            <v>GARWAMAR</v>
          </cell>
          <cell r="E4338">
            <v>6.5659021529999997</v>
          </cell>
          <cell r="J4338">
            <v>6.5659021529999997</v>
          </cell>
          <cell r="K4338" t="str">
            <v>Small Cap</v>
          </cell>
        </row>
        <row r="4339">
          <cell r="C4339" t="str">
            <v>INE318K01025</v>
          </cell>
          <cell r="D4339" t="str">
            <v>SPSL</v>
          </cell>
          <cell r="E4339">
            <v>6.5620812470000001</v>
          </cell>
          <cell r="J4339">
            <v>6.5620812470000001</v>
          </cell>
          <cell r="K4339" t="str">
            <v>Small Cap</v>
          </cell>
        </row>
        <row r="4340">
          <cell r="C4340" t="str">
            <v>INE664C01029</v>
          </cell>
          <cell r="D4340" t="str">
            <v>XCLGLASS</v>
          </cell>
          <cell r="E4340">
            <v>6.5559303959999999</v>
          </cell>
          <cell r="J4340">
            <v>6.5559303959999999</v>
          </cell>
          <cell r="K4340" t="str">
            <v>Small Cap</v>
          </cell>
        </row>
        <row r="4341">
          <cell r="C4341" t="str">
            <v>INE508R01018</v>
          </cell>
          <cell r="D4341" t="str">
            <v>SHASHANK</v>
          </cell>
          <cell r="E4341">
            <v>6.5555609770000007</v>
          </cell>
          <cell r="J4341">
            <v>6.5555609770000007</v>
          </cell>
          <cell r="K4341" t="str">
            <v>Small Cap</v>
          </cell>
        </row>
        <row r="4342">
          <cell r="C4342" t="str">
            <v>INE804D01029</v>
          </cell>
          <cell r="D4342" t="str">
            <v>INFODRIVE</v>
          </cell>
          <cell r="E4342">
            <v>6.5520820000000004</v>
          </cell>
          <cell r="J4342">
            <v>6.5520820000000004</v>
          </cell>
          <cell r="K4342" t="str">
            <v>Small Cap</v>
          </cell>
        </row>
        <row r="4343">
          <cell r="C4343" t="str">
            <v>INE0KQQ01011</v>
          </cell>
          <cell r="D4343" t="str">
            <v>MAFIA</v>
          </cell>
          <cell r="E4343">
            <v>6.5400269270000004</v>
          </cell>
          <cell r="J4343">
            <v>6.5400269270000004</v>
          </cell>
          <cell r="K4343" t="str">
            <v>Small Cap</v>
          </cell>
        </row>
        <row r="4344">
          <cell r="C4344" t="str">
            <v>INE530A01026</v>
          </cell>
          <cell r="D4344" t="str">
            <v>GONTER</v>
          </cell>
          <cell r="E4344">
            <v>6.5370900000000001</v>
          </cell>
          <cell r="J4344">
            <v>6.5370900000000001</v>
          </cell>
          <cell r="K4344" t="str">
            <v>Small Cap</v>
          </cell>
        </row>
        <row r="4345">
          <cell r="C4345" t="str">
            <v>INE153C01015</v>
          </cell>
          <cell r="D4345" t="str">
            <v>VINTAGES</v>
          </cell>
          <cell r="E4345">
            <v>6.513190764</v>
          </cell>
          <cell r="J4345">
            <v>6.513190764</v>
          </cell>
          <cell r="K4345" t="str">
            <v>Small Cap</v>
          </cell>
        </row>
        <row r="4346">
          <cell r="C4346" t="str">
            <v>INE565E01016</v>
          </cell>
          <cell r="D4346" t="str">
            <v>SURFI</v>
          </cell>
          <cell r="E4346">
            <v>6.5008712200000005</v>
          </cell>
          <cell r="J4346">
            <v>6.5008712200000005</v>
          </cell>
          <cell r="K4346" t="str">
            <v>Small Cap</v>
          </cell>
        </row>
        <row r="4347">
          <cell r="C4347" t="str">
            <v>INE785O01019</v>
          </cell>
          <cell r="D4347" t="str">
            <v>SIROHIA</v>
          </cell>
          <cell r="E4347">
            <v>6.4960588460000004</v>
          </cell>
          <cell r="J4347">
            <v>6.4960588460000004</v>
          </cell>
          <cell r="K4347" t="str">
            <v>Small Cap</v>
          </cell>
        </row>
        <row r="4348">
          <cell r="C4348" t="str">
            <v>INE197R01010</v>
          </cell>
          <cell r="D4348" t="str">
            <v>AANANDALAK</v>
          </cell>
          <cell r="E4348">
            <v>6.4939054369999996</v>
          </cell>
          <cell r="J4348">
            <v>6.4939054369999996</v>
          </cell>
          <cell r="K4348" t="str">
            <v>Small Cap</v>
          </cell>
        </row>
        <row r="4349">
          <cell r="C4349" t="str">
            <v>INE897D01015</v>
          </cell>
          <cell r="D4349" t="str">
            <v>CINDRELL</v>
          </cell>
          <cell r="E4349">
            <v>6.4765112199999999</v>
          </cell>
          <cell r="J4349">
            <v>6.4765112199999999</v>
          </cell>
          <cell r="K4349" t="str">
            <v>Small Cap</v>
          </cell>
        </row>
        <row r="4350">
          <cell r="C4350" t="str">
            <v>INE118R01024</v>
          </cell>
          <cell r="D4350" t="str">
            <v>SHANGAR</v>
          </cell>
          <cell r="E4350">
            <v>6.4665137560000003</v>
          </cell>
          <cell r="J4350">
            <v>6.4665137560000003</v>
          </cell>
          <cell r="K4350" t="str">
            <v>Small Cap</v>
          </cell>
        </row>
        <row r="4351">
          <cell r="C4351" t="str">
            <v>INE545B01022</v>
          </cell>
          <cell r="D4351" t="str">
            <v>CONTICON</v>
          </cell>
          <cell r="E4351">
            <v>6.4515200479999999</v>
          </cell>
          <cell r="J4351">
            <v>6.4515200479999999</v>
          </cell>
          <cell r="K4351" t="str">
            <v>Small Cap</v>
          </cell>
        </row>
        <row r="4352">
          <cell r="C4352" t="str">
            <v>INE016X01010</v>
          </cell>
          <cell r="D4352" t="str">
            <v>ARYAN</v>
          </cell>
          <cell r="E4352">
            <v>6.4407073170000002</v>
          </cell>
          <cell r="J4352">
            <v>6.4407073170000002</v>
          </cell>
          <cell r="K4352" t="str">
            <v>Small Cap</v>
          </cell>
        </row>
        <row r="4353">
          <cell r="C4353" t="str">
            <v>INE338N01019</v>
          </cell>
          <cell r="D4353" t="str">
            <v>UNQTYMI</v>
          </cell>
          <cell r="E4353">
            <v>6.4348661380000003</v>
          </cell>
          <cell r="J4353">
            <v>6.4348661380000003</v>
          </cell>
          <cell r="K4353" t="str">
            <v>Small Cap</v>
          </cell>
        </row>
        <row r="4354">
          <cell r="C4354" t="str">
            <v>INE797Z01010</v>
          </cell>
          <cell r="D4354" t="str">
            <v>SPACEINCUBA</v>
          </cell>
          <cell r="E4354">
            <v>6.4201428360000001</v>
          </cell>
          <cell r="J4354">
            <v>6.4201428360000001</v>
          </cell>
          <cell r="K4354" t="str">
            <v>Small Cap</v>
          </cell>
        </row>
        <row r="4355">
          <cell r="C4355" t="str">
            <v>INE268X01017</v>
          </cell>
          <cell r="D4355" t="str">
            <v>STRAEXPO</v>
          </cell>
          <cell r="E4355">
            <v>6.4157999999999999</v>
          </cell>
          <cell r="J4355">
            <v>6.4157999999999999</v>
          </cell>
          <cell r="K4355" t="str">
            <v>Small Cap</v>
          </cell>
        </row>
        <row r="4356">
          <cell r="C4356" t="str">
            <v>INE007G01014</v>
          </cell>
          <cell r="D4356" t="str">
            <v>MHSGRMS</v>
          </cell>
          <cell r="E4356">
            <v>6.4143144880000005</v>
          </cell>
          <cell r="J4356">
            <v>6.4143144880000005</v>
          </cell>
          <cell r="K4356" t="str">
            <v>Small Cap</v>
          </cell>
        </row>
        <row r="4357">
          <cell r="C4357" t="str">
            <v>INE906K01027</v>
          </cell>
          <cell r="D4357" t="str">
            <v>OSWALOR</v>
          </cell>
          <cell r="E4357">
            <v>6.3876146509999998</v>
          </cell>
          <cell r="J4357">
            <v>6.3876146509999998</v>
          </cell>
          <cell r="K4357" t="str">
            <v>Small Cap</v>
          </cell>
        </row>
        <row r="4358">
          <cell r="C4358" t="str">
            <v>INE331C01017</v>
          </cell>
          <cell r="D4358" t="str">
            <v>WELCURE</v>
          </cell>
          <cell r="E4358">
            <v>6.3759511380000005</v>
          </cell>
          <cell r="J4358">
            <v>6.3759511380000005</v>
          </cell>
          <cell r="K4358" t="str">
            <v>Small Cap</v>
          </cell>
        </row>
        <row r="4359">
          <cell r="C4359" t="str">
            <v>INE592O01019</v>
          </cell>
          <cell r="D4359" t="str">
            <v>SPICY</v>
          </cell>
          <cell r="E4359">
            <v>6.3733424999999997</v>
          </cell>
          <cell r="J4359">
            <v>6.3733424999999997</v>
          </cell>
          <cell r="K4359" t="str">
            <v>Small Cap</v>
          </cell>
        </row>
        <row r="4360">
          <cell r="C4360" t="str">
            <v>INE532B01020</v>
          </cell>
          <cell r="D4360" t="str">
            <v>ISTRNETWK</v>
          </cell>
          <cell r="E4360">
            <v>6.3406463409999994</v>
          </cell>
          <cell r="J4360">
            <v>6.3406463409999994</v>
          </cell>
          <cell r="K4360" t="str">
            <v>Small Cap</v>
          </cell>
        </row>
        <row r="4361">
          <cell r="C4361" t="str">
            <v>INE873S01022</v>
          </cell>
          <cell r="D4361" t="str">
            <v>MUZALI</v>
          </cell>
          <cell r="E4361">
            <v>6.3301383549999999</v>
          </cell>
          <cell r="J4361">
            <v>6.3301383549999999</v>
          </cell>
          <cell r="K4361" t="str">
            <v>Small Cap</v>
          </cell>
        </row>
        <row r="4362">
          <cell r="C4362" t="str">
            <v>INE519N01014</v>
          </cell>
          <cell r="D4362" t="str">
            <v>MIDWEST</v>
          </cell>
          <cell r="E4362">
            <v>6.325535854</v>
          </cell>
          <cell r="J4362">
            <v>6.325535854</v>
          </cell>
          <cell r="K4362" t="str">
            <v>Small Cap</v>
          </cell>
        </row>
        <row r="4363">
          <cell r="C4363" t="str">
            <v>INE562E01013</v>
          </cell>
          <cell r="D4363" t="str">
            <v>SOFTRAKV</v>
          </cell>
          <cell r="E4363">
            <v>6.3155551220000001</v>
          </cell>
          <cell r="J4363">
            <v>6.3155551220000001</v>
          </cell>
          <cell r="K4363" t="str">
            <v>Small Cap</v>
          </cell>
        </row>
        <row r="4364">
          <cell r="C4364" t="str">
            <v>INE536C01029</v>
          </cell>
          <cell r="D4364" t="str">
            <v>NUTRICIRCLE</v>
          </cell>
          <cell r="E4364">
            <v>6.3148745880000003</v>
          </cell>
          <cell r="J4364">
            <v>6.3148745880000003</v>
          </cell>
          <cell r="K4364" t="str">
            <v>Small Cap</v>
          </cell>
        </row>
        <row r="4365">
          <cell r="C4365" t="str">
            <v>INE545N01019</v>
          </cell>
          <cell r="D4365" t="str">
            <v>SHAQUAK</v>
          </cell>
          <cell r="E4365">
            <v>6.3070413009999999</v>
          </cell>
          <cell r="J4365">
            <v>6.3070413009999999</v>
          </cell>
          <cell r="K4365" t="str">
            <v>Small Cap</v>
          </cell>
        </row>
        <row r="4366">
          <cell r="C4366" t="str">
            <v>INE0DB001013</v>
          </cell>
          <cell r="D4366" t="str">
            <v>NAVODAYENT</v>
          </cell>
          <cell r="E4366">
            <v>6.2872839999999997</v>
          </cell>
          <cell r="J4366">
            <v>6.2872839999999997</v>
          </cell>
          <cell r="K4366" t="str">
            <v>Small Cap</v>
          </cell>
        </row>
        <row r="4367">
          <cell r="C4367" t="str">
            <v>INE314E01019</v>
          </cell>
          <cell r="D4367" t="str">
            <v>BBREALTY</v>
          </cell>
          <cell r="E4367">
            <v>6.2853570000000003</v>
          </cell>
          <cell r="J4367">
            <v>6.2853570000000003</v>
          </cell>
          <cell r="K4367" t="str">
            <v>Small Cap</v>
          </cell>
        </row>
        <row r="4368">
          <cell r="C4368" t="str">
            <v>INE408F01016</v>
          </cell>
          <cell r="D4368" t="str">
            <v>SHANTAI</v>
          </cell>
          <cell r="E4368">
            <v>6.2836463409999999</v>
          </cell>
          <cell r="J4368">
            <v>6.2836463409999999</v>
          </cell>
          <cell r="K4368" t="str">
            <v>Small Cap</v>
          </cell>
        </row>
        <row r="4369">
          <cell r="C4369" t="str">
            <v>INE204N01013</v>
          </cell>
          <cell r="D4369" t="str">
            <v>LOOKS</v>
          </cell>
          <cell r="E4369">
            <v>6.2416951220000003</v>
          </cell>
          <cell r="J4369">
            <v>6.2416951220000003</v>
          </cell>
          <cell r="K4369" t="str">
            <v>Small Cap</v>
          </cell>
        </row>
        <row r="4370">
          <cell r="C4370" t="str">
            <v>INE011B01017</v>
          </cell>
          <cell r="D4370" t="str">
            <v>CLIOINFO</v>
          </cell>
          <cell r="E4370">
            <v>6.1838569439999995</v>
          </cell>
          <cell r="J4370">
            <v>6.1838569439999995</v>
          </cell>
          <cell r="K4370" t="str">
            <v>Small Cap</v>
          </cell>
        </row>
        <row r="4371">
          <cell r="C4371" t="str">
            <v>INE704F01018</v>
          </cell>
          <cell r="D4371" t="str">
            <v>PETPLST</v>
          </cell>
          <cell r="E4371">
            <v>6.1749999999999998</v>
          </cell>
          <cell r="J4371">
            <v>6.1749999999999998</v>
          </cell>
          <cell r="K4371" t="str">
            <v>Small Cap</v>
          </cell>
        </row>
        <row r="4372">
          <cell r="C4372" t="str">
            <v>INE601F01016</v>
          </cell>
          <cell r="D4372" t="str">
            <v>EPSOMPRO</v>
          </cell>
          <cell r="E4372">
            <v>6.1694036030000001</v>
          </cell>
          <cell r="J4372">
            <v>6.1694036030000001</v>
          </cell>
          <cell r="K4372" t="str">
            <v>Small Cap</v>
          </cell>
        </row>
        <row r="4373">
          <cell r="C4373" t="str">
            <v>INE886E01016</v>
          </cell>
          <cell r="D4373" t="str">
            <v>MULTIIN</v>
          </cell>
          <cell r="E4373">
            <v>6.1664000000000003</v>
          </cell>
          <cell r="J4373">
            <v>6.1664000000000003</v>
          </cell>
          <cell r="K4373" t="str">
            <v>Small Cap</v>
          </cell>
        </row>
        <row r="4374">
          <cell r="C4374" t="str">
            <v>INE131D01019</v>
          </cell>
          <cell r="D4374" t="str">
            <v>GKCONS</v>
          </cell>
          <cell r="E4374">
            <v>6.1645382340000001</v>
          </cell>
          <cell r="J4374">
            <v>6.1645382340000001</v>
          </cell>
          <cell r="K4374" t="str">
            <v>Small Cap</v>
          </cell>
        </row>
        <row r="4375">
          <cell r="C4375" t="str">
            <v>INE335G01019</v>
          </cell>
          <cell r="D4375" t="str">
            <v>EXPLICITFIN</v>
          </cell>
          <cell r="E4375">
            <v>6.156172829</v>
          </cell>
          <cell r="J4375">
            <v>6.156172829</v>
          </cell>
          <cell r="K4375" t="str">
            <v>Small Cap</v>
          </cell>
        </row>
        <row r="4376">
          <cell r="C4376" t="str">
            <v>INE452B01013</v>
          </cell>
          <cell r="D4376" t="str">
            <v>RELICTEC</v>
          </cell>
          <cell r="E4376">
            <v>6.1497951219999996</v>
          </cell>
          <cell r="J4376">
            <v>6.1497951219999996</v>
          </cell>
          <cell r="K4376" t="str">
            <v>Small Cap</v>
          </cell>
        </row>
        <row r="4377">
          <cell r="C4377" t="str">
            <v>INE192C01013</v>
          </cell>
          <cell r="D4377" t="str">
            <v>VASINFRA</v>
          </cell>
          <cell r="E4377">
            <v>6.1461034940000001</v>
          </cell>
          <cell r="J4377">
            <v>6.1461034940000001</v>
          </cell>
          <cell r="K4377" t="str">
            <v>Small Cap</v>
          </cell>
        </row>
        <row r="4378">
          <cell r="C4378" t="str">
            <v>INE468C01017</v>
          </cell>
          <cell r="D4378" t="str">
            <v>MPAGI</v>
          </cell>
          <cell r="E4378">
            <v>6.1453068279999998</v>
          </cell>
          <cell r="J4378">
            <v>6.1453068279999998</v>
          </cell>
          <cell r="K4378" t="str">
            <v>Small Cap</v>
          </cell>
        </row>
        <row r="4379">
          <cell r="C4379" t="str">
            <v>INE929K01011</v>
          </cell>
          <cell r="D4379" t="str">
            <v>UNITINT</v>
          </cell>
          <cell r="E4379">
            <v>6.1371196240000003</v>
          </cell>
          <cell r="J4379">
            <v>6.1371196240000003</v>
          </cell>
          <cell r="K4379" t="str">
            <v>Small Cap</v>
          </cell>
        </row>
        <row r="4380">
          <cell r="C4380" t="str">
            <v>INE989S01042</v>
          </cell>
          <cell r="D4380" t="str">
            <v>ONTIC</v>
          </cell>
          <cell r="E4380">
            <v>6.1253261219999997</v>
          </cell>
          <cell r="J4380">
            <v>6.1253261219999997</v>
          </cell>
          <cell r="K4380" t="str">
            <v>Small Cap</v>
          </cell>
        </row>
        <row r="4381">
          <cell r="C4381" t="str">
            <v>INE944E01013</v>
          </cell>
          <cell r="H4381" t="str">
            <v>ANKUR</v>
          </cell>
          <cell r="I4381">
            <v>6.1050000000000111</v>
          </cell>
          <cell r="J4381">
            <v>6.1050000000000111</v>
          </cell>
          <cell r="K4381" t="str">
            <v>Small Cap</v>
          </cell>
        </row>
        <row r="4382">
          <cell r="C4382" t="str">
            <v>INE550L01013</v>
          </cell>
          <cell r="D4382" t="str">
            <v>OLPCL</v>
          </cell>
          <cell r="E4382">
            <v>6.0998515729999996</v>
          </cell>
          <cell r="J4382">
            <v>6.0998515729999996</v>
          </cell>
          <cell r="K4382" t="str">
            <v>Small Cap</v>
          </cell>
        </row>
        <row r="4383">
          <cell r="C4383" t="str">
            <v>INE080D01042</v>
          </cell>
          <cell r="D4383" t="str">
            <v>SYBLY</v>
          </cell>
          <cell r="E4383">
            <v>6.0767420409999993</v>
          </cell>
          <cell r="J4383">
            <v>6.0767420409999993</v>
          </cell>
          <cell r="K4383" t="str">
            <v>Small Cap</v>
          </cell>
        </row>
        <row r="4384">
          <cell r="C4384" t="str">
            <v>INE011C01015</v>
          </cell>
          <cell r="D4384" t="str">
            <v>GOVINDRU</v>
          </cell>
          <cell r="E4384">
            <v>6.0729202859999996</v>
          </cell>
          <cell r="J4384">
            <v>6.0729202859999996</v>
          </cell>
          <cell r="K4384" t="str">
            <v>Small Cap</v>
          </cell>
        </row>
        <row r="4385">
          <cell r="C4385" t="str">
            <v>INE516D01011</v>
          </cell>
          <cell r="D4385" t="str">
            <v>KIRANPR</v>
          </cell>
          <cell r="E4385">
            <v>6.0717309450000005</v>
          </cell>
          <cell r="J4385">
            <v>6.0717309450000005</v>
          </cell>
          <cell r="K4385" t="str">
            <v>Small Cap</v>
          </cell>
        </row>
        <row r="4386">
          <cell r="C4386" t="str">
            <v>INE807O01011</v>
          </cell>
          <cell r="D4386" t="str">
            <v>SDC</v>
          </cell>
          <cell r="E4386">
            <v>6.065103476</v>
          </cell>
          <cell r="J4386">
            <v>6.065103476</v>
          </cell>
          <cell r="K4386" t="str">
            <v>Small Cap</v>
          </cell>
        </row>
        <row r="4387">
          <cell r="C4387" t="str">
            <v>INE092C01015</v>
          </cell>
          <cell r="D4387" t="str">
            <v>PMTELELIN</v>
          </cell>
          <cell r="E4387">
            <v>6.0637575200000002</v>
          </cell>
          <cell r="J4387">
            <v>6.0637575200000002</v>
          </cell>
          <cell r="K4387" t="str">
            <v>Small Cap</v>
          </cell>
        </row>
        <row r="4388">
          <cell r="C4388" t="str">
            <v>INE786K01023</v>
          </cell>
          <cell r="D4388" t="str">
            <v>WAGEND</v>
          </cell>
          <cell r="E4388">
            <v>6.0603516260000001</v>
          </cell>
          <cell r="J4388">
            <v>6.0603516260000001</v>
          </cell>
          <cell r="K4388" t="str">
            <v>Small Cap</v>
          </cell>
        </row>
        <row r="4389">
          <cell r="C4389" t="str">
            <v>INE521D01011</v>
          </cell>
          <cell r="D4389" t="str">
            <v>MAFLU</v>
          </cell>
          <cell r="E4389">
            <v>6.05</v>
          </cell>
          <cell r="J4389">
            <v>6.05</v>
          </cell>
          <cell r="K4389" t="str">
            <v>Small Cap</v>
          </cell>
        </row>
        <row r="4390">
          <cell r="C4390" t="str">
            <v>INE487G01018</v>
          </cell>
          <cell r="D4390" t="str">
            <v>GYANDEV</v>
          </cell>
          <cell r="E4390">
            <v>6.0412682929999999</v>
          </cell>
          <cell r="J4390">
            <v>6.0412682929999999</v>
          </cell>
          <cell r="K4390" t="str">
            <v>Small Cap</v>
          </cell>
        </row>
        <row r="4391">
          <cell r="C4391" t="str">
            <v>INE170B01037</v>
          </cell>
          <cell r="D4391" t="str">
            <v>CATECH</v>
          </cell>
          <cell r="E4391">
            <v>6.0371723280000005</v>
          </cell>
          <cell r="J4391">
            <v>6.0371723280000005</v>
          </cell>
          <cell r="K4391" t="str">
            <v>Small Cap</v>
          </cell>
        </row>
        <row r="4392">
          <cell r="C4392" t="str">
            <v>INE537C01019</v>
          </cell>
          <cell r="D4392" t="str">
            <v>ADVIKLA</v>
          </cell>
          <cell r="E4392">
            <v>6.0297243890000001</v>
          </cell>
          <cell r="J4392">
            <v>6.0297243890000001</v>
          </cell>
          <cell r="K4392" t="str">
            <v>Small Cap</v>
          </cell>
        </row>
        <row r="4393">
          <cell r="C4393" t="str">
            <v>INE874H01015</v>
          </cell>
          <cell r="D4393" t="str">
            <v>CANDC</v>
          </cell>
          <cell r="E4393">
            <v>6.0050825400000001</v>
          </cell>
          <cell r="J4393">
            <v>6.0050825400000001</v>
          </cell>
          <cell r="K4393" t="str">
            <v>Small Cap</v>
          </cell>
        </row>
        <row r="4394">
          <cell r="C4394" t="str">
            <v>INE138D01014</v>
          </cell>
          <cell r="D4394" t="str">
            <v>FENOPLAS</v>
          </cell>
          <cell r="E4394">
            <v>5.9984000000000002</v>
          </cell>
          <cell r="J4394">
            <v>5.9984000000000002</v>
          </cell>
          <cell r="K4394" t="str">
            <v>Small Cap</v>
          </cell>
        </row>
        <row r="4395">
          <cell r="C4395" t="str">
            <v>INE915E01013</v>
          </cell>
          <cell r="D4395" t="str">
            <v>GRATEXI</v>
          </cell>
          <cell r="E4395">
            <v>5.9926443799999998</v>
          </cell>
          <cell r="J4395">
            <v>5.9926443799999998</v>
          </cell>
          <cell r="K4395" t="str">
            <v>Small Cap</v>
          </cell>
        </row>
        <row r="4396">
          <cell r="C4396" t="str">
            <v>INE797C01019</v>
          </cell>
          <cell r="D4396" t="str">
            <v>SIDDHEGA</v>
          </cell>
          <cell r="E4396">
            <v>5.9873045530000004</v>
          </cell>
          <cell r="J4396">
            <v>5.9873045530000004</v>
          </cell>
          <cell r="K4396" t="str">
            <v>Small Cap</v>
          </cell>
        </row>
        <row r="4397">
          <cell r="C4397" t="str">
            <v>INE584C01011</v>
          </cell>
          <cell r="D4397" t="str">
            <v>JJFINCOR</v>
          </cell>
          <cell r="E4397">
            <v>5.9871809759999994</v>
          </cell>
          <cell r="J4397">
            <v>5.9871809759999994</v>
          </cell>
          <cell r="K4397" t="str">
            <v>Small Cap</v>
          </cell>
        </row>
        <row r="4398">
          <cell r="C4398" t="str">
            <v>INE888N01013</v>
          </cell>
          <cell r="D4398" t="str">
            <v>STDSHOE</v>
          </cell>
          <cell r="E4398">
            <v>5.9799565119999993</v>
          </cell>
          <cell r="J4398">
            <v>5.9799565119999993</v>
          </cell>
          <cell r="K4398" t="str">
            <v>Small Cap</v>
          </cell>
        </row>
        <row r="4399">
          <cell r="C4399" t="str">
            <v>INE177M01013</v>
          </cell>
          <cell r="D4399" t="str">
            <v>INTEGFD</v>
          </cell>
          <cell r="E4399">
            <v>5.9465632390000005</v>
          </cell>
          <cell r="J4399">
            <v>5.9465632390000005</v>
          </cell>
          <cell r="K4399" t="str">
            <v>Small Cap</v>
          </cell>
        </row>
        <row r="4400">
          <cell r="C4400" t="str">
            <v>INE373C01019</v>
          </cell>
          <cell r="D4400" t="str">
            <v>QUANTDIA</v>
          </cell>
          <cell r="E4400">
            <v>5.9407550650000003</v>
          </cell>
          <cell r="J4400">
            <v>5.9407550650000003</v>
          </cell>
          <cell r="K4400" t="str">
            <v>Small Cap</v>
          </cell>
        </row>
        <row r="4401">
          <cell r="C4401" t="str">
            <v>INE257F01017</v>
          </cell>
          <cell r="D4401" t="str">
            <v>MAHALXSE</v>
          </cell>
          <cell r="E4401">
            <v>5.940115101</v>
          </cell>
          <cell r="J4401">
            <v>5.940115101</v>
          </cell>
          <cell r="K4401" t="str">
            <v>Small Cap</v>
          </cell>
        </row>
        <row r="4402">
          <cell r="C4402" t="str">
            <v>INE671X01012</v>
          </cell>
          <cell r="H4402" t="str">
            <v>RAMPURFERT</v>
          </cell>
          <cell r="I4402">
            <v>5.9130535900000032</v>
          </cell>
          <cell r="J4402">
            <v>5.9130535900000032</v>
          </cell>
          <cell r="K4402" t="str">
            <v>Small Cap</v>
          </cell>
        </row>
        <row r="4403">
          <cell r="C4403" t="str">
            <v>INE637N01014</v>
          </cell>
          <cell r="D4403" t="str">
            <v>PATIDAR</v>
          </cell>
          <cell r="E4403">
            <v>5.9051525759999999</v>
          </cell>
          <cell r="J4403">
            <v>5.9051525759999999</v>
          </cell>
          <cell r="K4403" t="str">
            <v>Small Cap</v>
          </cell>
        </row>
        <row r="4404">
          <cell r="C4404" t="str">
            <v>INE465H01012</v>
          </cell>
          <cell r="D4404" t="str">
            <v>SHARMEH</v>
          </cell>
          <cell r="E4404">
            <v>5.9046000000000003</v>
          </cell>
          <cell r="J4404">
            <v>5.9046000000000003</v>
          </cell>
          <cell r="K4404" t="str">
            <v>Small Cap</v>
          </cell>
        </row>
        <row r="4405">
          <cell r="C4405" t="str">
            <v>INE771U01016</v>
          </cell>
          <cell r="H4405" t="str">
            <v>ASIANLAKTO</v>
          </cell>
          <cell r="I4405">
            <v>5.9014260000000069</v>
          </cell>
          <cell r="J4405">
            <v>5.9014260000000069</v>
          </cell>
          <cell r="K4405" t="str">
            <v>Small Cap</v>
          </cell>
        </row>
        <row r="4406">
          <cell r="C4406" t="str">
            <v>INE224M01013</v>
          </cell>
          <cell r="D4406" t="str">
            <v>BGLOBAL</v>
          </cell>
          <cell r="E4406">
            <v>5.7979342310000002</v>
          </cell>
          <cell r="F4406" t="str">
            <v>BGLOBAL</v>
          </cell>
          <cell r="G4406">
            <v>6</v>
          </cell>
          <cell r="J4406">
            <v>5.8989671154999996</v>
          </cell>
          <cell r="K4406" t="str">
            <v>Small Cap</v>
          </cell>
        </row>
        <row r="4407">
          <cell r="C4407" t="str">
            <v>INE220A01032</v>
          </cell>
          <cell r="D4407" t="str">
            <v>ESKAY</v>
          </cell>
          <cell r="E4407">
            <v>5.897468892</v>
          </cell>
          <cell r="J4407">
            <v>5.897468892</v>
          </cell>
          <cell r="K4407" t="str">
            <v>Small Cap</v>
          </cell>
        </row>
        <row r="4408">
          <cell r="C4408" t="str">
            <v>INE651C01018</v>
          </cell>
          <cell r="D4408" t="str">
            <v>LAKPRE</v>
          </cell>
          <cell r="E4408">
            <v>5.7277402830000002</v>
          </cell>
          <cell r="F4408" t="str">
            <v>LAKPRE</v>
          </cell>
          <cell r="G4408">
            <v>6</v>
          </cell>
          <cell r="J4408">
            <v>5.8638701414999996</v>
          </cell>
          <cell r="K4408" t="str">
            <v>Small Cap</v>
          </cell>
        </row>
        <row r="4409">
          <cell r="C4409" t="str">
            <v>INE130D01037</v>
          </cell>
          <cell r="H4409" t="str">
            <v>SHREETULSI</v>
          </cell>
          <cell r="I4409">
            <v>5.8410229927868906</v>
          </cell>
          <cell r="J4409">
            <v>5.8410229927868906</v>
          </cell>
          <cell r="K4409" t="str">
            <v>Small Cap</v>
          </cell>
        </row>
        <row r="4410">
          <cell r="C4410" t="str">
            <v>INE457E01016</v>
          </cell>
          <cell r="D4410" t="str">
            <v>VALLABHSQ</v>
          </cell>
          <cell r="E4410">
            <v>5.8323073170000006</v>
          </cell>
          <cell r="J4410">
            <v>5.8323073170000006</v>
          </cell>
          <cell r="K4410" t="str">
            <v>Small Cap</v>
          </cell>
        </row>
        <row r="4411">
          <cell r="C4411" t="str">
            <v>INE282Y01016</v>
          </cell>
          <cell r="D4411" t="str">
            <v>KAARYAFSL</v>
          </cell>
          <cell r="E4411">
            <v>5.8235383299999999</v>
          </cell>
          <cell r="J4411">
            <v>5.8235383299999999</v>
          </cell>
          <cell r="K4411" t="str">
            <v>Small Cap</v>
          </cell>
        </row>
        <row r="4412">
          <cell r="C4412" t="str">
            <v>INE314Z01014</v>
          </cell>
          <cell r="D4412" t="str">
            <v>RIDINGS</v>
          </cell>
          <cell r="E4412">
            <v>5.8215154469999995</v>
          </cell>
          <cell r="J4412">
            <v>5.8215154469999995</v>
          </cell>
          <cell r="K4412" t="str">
            <v>Small Cap</v>
          </cell>
        </row>
        <row r="4413">
          <cell r="C4413" t="str">
            <v>INE236P01010</v>
          </cell>
          <cell r="D4413" t="str">
            <v>GARODCH</v>
          </cell>
          <cell r="E4413">
            <v>5.8207470490000004</v>
          </cell>
          <cell r="J4413">
            <v>5.8207470490000004</v>
          </cell>
          <cell r="K4413" t="str">
            <v>Small Cap</v>
          </cell>
        </row>
        <row r="4414">
          <cell r="C4414" t="str">
            <v>INE687W01010</v>
          </cell>
          <cell r="D4414" t="str">
            <v>ZKHANDEN</v>
          </cell>
          <cell r="E4414">
            <v>5.8135712670000004</v>
          </cell>
          <cell r="J4414">
            <v>5.8135712670000004</v>
          </cell>
          <cell r="K4414" t="str">
            <v>Small Cap</v>
          </cell>
        </row>
        <row r="4415">
          <cell r="C4415" t="str">
            <v>INE033B01011</v>
          </cell>
          <cell r="D4415" t="str">
            <v>QUINTEGRA</v>
          </cell>
          <cell r="E4415">
            <v>5.5938445350000006</v>
          </cell>
          <cell r="F4415" t="str">
            <v>QUINTEGRA</v>
          </cell>
          <cell r="G4415">
            <v>6</v>
          </cell>
          <cell r="J4415">
            <v>5.7969222675000003</v>
          </cell>
          <cell r="K4415" t="str">
            <v>Small Cap</v>
          </cell>
        </row>
        <row r="4416">
          <cell r="C4416" t="str">
            <v>INE372W01019</v>
          </cell>
          <cell r="H4416" t="str">
            <v>MARYADACOM</v>
          </cell>
          <cell r="I4416">
            <v>5.7830249999999914</v>
          </cell>
          <cell r="J4416">
            <v>5.7830249999999914</v>
          </cell>
          <cell r="K4416" t="str">
            <v>Small Cap</v>
          </cell>
        </row>
        <row r="4417">
          <cell r="C4417" t="str">
            <v>INE851C01014</v>
          </cell>
          <cell r="D4417" t="str">
            <v>NEOCORP</v>
          </cell>
          <cell r="E4417">
            <v>5.7793740959999997</v>
          </cell>
          <cell r="J4417">
            <v>5.7793740959999997</v>
          </cell>
          <cell r="K4417" t="str">
            <v>Small Cap</v>
          </cell>
        </row>
        <row r="4418">
          <cell r="C4418" t="str">
            <v>INE899O01018</v>
          </cell>
          <cell r="D4418" t="str">
            <v>EDSL</v>
          </cell>
          <cell r="E4418">
            <v>5.7559953049999999</v>
          </cell>
          <cell r="J4418">
            <v>5.7559953049999999</v>
          </cell>
          <cell r="K4418" t="str">
            <v>Small Cap</v>
          </cell>
        </row>
        <row r="4419">
          <cell r="C4419" t="str">
            <v>INE328F01016</v>
          </cell>
          <cell r="D4419" t="str">
            <v>ESHAMEDIA</v>
          </cell>
          <cell r="E4419">
            <v>5.7509146869999999</v>
          </cell>
          <cell r="J4419">
            <v>5.7509146869999999</v>
          </cell>
          <cell r="K4419" t="str">
            <v>Small Cap</v>
          </cell>
        </row>
        <row r="4420">
          <cell r="C4420" t="str">
            <v>INE421E01012</v>
          </cell>
          <cell r="D4420" t="str">
            <v>PROGREXV</v>
          </cell>
          <cell r="E4420">
            <v>5.7315527770000001</v>
          </cell>
          <cell r="J4420">
            <v>5.7315527770000001</v>
          </cell>
          <cell r="K4420" t="str">
            <v>Small Cap</v>
          </cell>
        </row>
        <row r="4421">
          <cell r="C4421" t="str">
            <v>INE550U01014</v>
          </cell>
          <cell r="D4421" t="str">
            <v>VITESSE</v>
          </cell>
          <cell r="E4421">
            <v>5.7161039880000004</v>
          </cell>
          <cell r="J4421">
            <v>5.7161039880000004</v>
          </cell>
          <cell r="K4421" t="str">
            <v>Small Cap</v>
          </cell>
        </row>
        <row r="4422">
          <cell r="C4422" t="str">
            <v>INE381G01013</v>
          </cell>
          <cell r="D4422" t="str">
            <v>TELECANOR</v>
          </cell>
          <cell r="E4422">
            <v>5.7089586939999997</v>
          </cell>
          <cell r="J4422">
            <v>5.7089586939999997</v>
          </cell>
          <cell r="K4422" t="str">
            <v>Small Cap</v>
          </cell>
        </row>
        <row r="4423">
          <cell r="C4423" t="str">
            <v>INE559B01023</v>
          </cell>
          <cell r="D4423" t="str">
            <v>NAKODA</v>
          </cell>
          <cell r="E4423">
            <v>5.7</v>
          </cell>
          <cell r="J4423">
            <v>5.7</v>
          </cell>
          <cell r="K4423" t="str">
            <v>Small Cap</v>
          </cell>
        </row>
        <row r="4424">
          <cell r="C4424" t="str">
            <v>INE772B01014</v>
          </cell>
          <cell r="D4424" t="str">
            <v>HARIAEXPO</v>
          </cell>
          <cell r="E4424">
            <v>5.6877646340000005</v>
          </cell>
          <cell r="J4424">
            <v>5.6877646340000005</v>
          </cell>
          <cell r="K4424" t="str">
            <v>Small Cap</v>
          </cell>
        </row>
        <row r="4425">
          <cell r="C4425" t="str">
            <v>INE761R01013</v>
          </cell>
          <cell r="D4425" t="str">
            <v>TFSL</v>
          </cell>
          <cell r="E4425">
            <v>5.6861370000000004</v>
          </cell>
          <cell r="J4425">
            <v>5.6861370000000004</v>
          </cell>
          <cell r="K4425" t="str">
            <v>Small Cap</v>
          </cell>
        </row>
        <row r="4426">
          <cell r="C4426" t="str">
            <v>INE287D01019</v>
          </cell>
          <cell r="D4426" t="str">
            <v>INFRAIND</v>
          </cell>
          <cell r="E4426">
            <v>5.6839449999999996</v>
          </cell>
          <cell r="J4426">
            <v>5.6839449999999996</v>
          </cell>
          <cell r="K4426" t="str">
            <v>Small Cap</v>
          </cell>
        </row>
        <row r="4427">
          <cell r="C4427" t="str">
            <v>INE926B01016</v>
          </cell>
          <cell r="D4427" t="str">
            <v>PIFL</v>
          </cell>
          <cell r="E4427">
            <v>5.6596689959999997</v>
          </cell>
          <cell r="J4427">
            <v>5.6596689959999997</v>
          </cell>
          <cell r="K4427" t="str">
            <v>Small Cap</v>
          </cell>
        </row>
        <row r="4428">
          <cell r="C4428" t="str">
            <v>INE457Y01014</v>
          </cell>
          <cell r="D4428" t="str">
            <v>KMSL</v>
          </cell>
          <cell r="E4428">
            <v>5.6586970020000003</v>
          </cell>
          <cell r="J4428">
            <v>5.6586970020000003</v>
          </cell>
          <cell r="K4428" t="str">
            <v>Small Cap</v>
          </cell>
        </row>
        <row r="4429">
          <cell r="C4429" t="str">
            <v>INE763D01019</v>
          </cell>
          <cell r="D4429" t="str">
            <v>VOLLF</v>
          </cell>
          <cell r="E4429">
            <v>5.6511347479999996</v>
          </cell>
          <cell r="J4429">
            <v>5.6511347479999996</v>
          </cell>
          <cell r="K4429" t="str">
            <v>Small Cap</v>
          </cell>
        </row>
        <row r="4430">
          <cell r="C4430" t="str">
            <v>INE146F01020</v>
          </cell>
          <cell r="D4430" t="str">
            <v>GMETCOAL</v>
          </cell>
          <cell r="E4430">
            <v>5.6347948780000001</v>
          </cell>
          <cell r="J4430">
            <v>5.6347948780000001</v>
          </cell>
          <cell r="K4430" t="str">
            <v>Small Cap</v>
          </cell>
        </row>
        <row r="4431">
          <cell r="C4431" t="str">
            <v>INE246D01015</v>
          </cell>
          <cell r="D4431" t="str">
            <v>JAYATMA</v>
          </cell>
          <cell r="E4431">
            <v>5.6340975609999999</v>
          </cell>
          <cell r="J4431">
            <v>5.6340975609999999</v>
          </cell>
          <cell r="K4431" t="str">
            <v>Small Cap</v>
          </cell>
        </row>
        <row r="4432">
          <cell r="C4432" t="str">
            <v>INE570B01012</v>
          </cell>
          <cell r="D4432" t="str">
            <v>ADITYA</v>
          </cell>
          <cell r="E4432">
            <v>5.6258947150000003</v>
          </cell>
          <cell r="J4432">
            <v>5.6258947150000003</v>
          </cell>
          <cell r="K4432" t="str">
            <v>Small Cap</v>
          </cell>
        </row>
        <row r="4433">
          <cell r="C4433" t="str">
            <v>INE119B01018</v>
          </cell>
          <cell r="D4433" t="str">
            <v>SVAMSOF</v>
          </cell>
          <cell r="E4433">
            <v>5.6212908209999997</v>
          </cell>
          <cell r="J4433">
            <v>5.6212908209999997</v>
          </cell>
          <cell r="K4433" t="str">
            <v>Small Cap</v>
          </cell>
        </row>
        <row r="4434">
          <cell r="C4434" t="str">
            <v>INE060D01010</v>
          </cell>
          <cell r="D4434" t="str">
            <v>NARMP</v>
          </cell>
          <cell r="E4434">
            <v>5.5950313009999997</v>
          </cell>
          <cell r="J4434">
            <v>5.5950313009999997</v>
          </cell>
          <cell r="K4434" t="str">
            <v>Small Cap</v>
          </cell>
        </row>
        <row r="4435">
          <cell r="C4435" t="str">
            <v>INE829G01011</v>
          </cell>
          <cell r="D4435" t="str">
            <v>FACORSTE</v>
          </cell>
          <cell r="E4435">
            <v>5.5831586309999999</v>
          </cell>
          <cell r="J4435">
            <v>5.5831586309999999</v>
          </cell>
          <cell r="K4435" t="str">
            <v>Small Cap</v>
          </cell>
        </row>
        <row r="4436">
          <cell r="C4436" t="str">
            <v>INE155R01018</v>
          </cell>
          <cell r="D4436" t="str">
            <v>JETINFRA</v>
          </cell>
          <cell r="E4436">
            <v>5.5810515770000002</v>
          </cell>
          <cell r="J4436">
            <v>5.5810515770000002</v>
          </cell>
          <cell r="K4436" t="str">
            <v>Small Cap</v>
          </cell>
        </row>
        <row r="4437">
          <cell r="C4437" t="str">
            <v>INE494D01011</v>
          </cell>
          <cell r="D4437" t="str">
            <v>CITIPOR</v>
          </cell>
          <cell r="E4437">
            <v>5.5791682930000004</v>
          </cell>
          <cell r="J4437">
            <v>5.5791682930000004</v>
          </cell>
          <cell r="K4437" t="str">
            <v>Small Cap</v>
          </cell>
        </row>
        <row r="4438">
          <cell r="C4438" t="str">
            <v>INE022F01015</v>
          </cell>
          <cell r="D4438" t="str">
            <v>SHAMROIN</v>
          </cell>
          <cell r="E4438">
            <v>5.5782082829999995</v>
          </cell>
          <cell r="J4438">
            <v>5.5782082829999995</v>
          </cell>
          <cell r="K4438" t="str">
            <v>Small Cap</v>
          </cell>
        </row>
        <row r="4439">
          <cell r="C4439" t="str">
            <v>INE727E01012</v>
          </cell>
          <cell r="D4439" t="str">
            <v>UNITEDTE</v>
          </cell>
          <cell r="E4439">
            <v>5.5769268289999996</v>
          </cell>
          <cell r="J4439">
            <v>5.5769268289999996</v>
          </cell>
          <cell r="K4439" t="str">
            <v>Small Cap</v>
          </cell>
        </row>
        <row r="4440">
          <cell r="C4440" t="str">
            <v>INE100E01012</v>
          </cell>
          <cell r="D4440" t="str">
            <v>PRSNTIN</v>
          </cell>
          <cell r="E4440">
            <v>5.5618033169999999</v>
          </cell>
          <cell r="J4440">
            <v>5.5618033169999999</v>
          </cell>
          <cell r="K4440" t="str">
            <v>Small Cap</v>
          </cell>
        </row>
        <row r="4441">
          <cell r="C4441" t="str">
            <v>INE614R01014</v>
          </cell>
          <cell r="D4441" t="str">
            <v>TAPARIA</v>
          </cell>
          <cell r="E4441">
            <v>5.5367884250000001</v>
          </cell>
          <cell r="J4441">
            <v>5.5367884250000001</v>
          </cell>
          <cell r="K4441" t="str">
            <v>Small Cap</v>
          </cell>
        </row>
        <row r="4442">
          <cell r="C4442" t="str">
            <v>INE147J01012</v>
          </cell>
          <cell r="D4442" t="str">
            <v>PUROHITCON</v>
          </cell>
          <cell r="E4442">
            <v>5.5356543090000008</v>
          </cell>
          <cell r="J4442">
            <v>5.5356543090000008</v>
          </cell>
          <cell r="K4442" t="str">
            <v>Small Cap</v>
          </cell>
        </row>
        <row r="4443">
          <cell r="C4443" t="str">
            <v>INE266C01023</v>
          </cell>
          <cell r="D4443" t="str">
            <v>SGNTE</v>
          </cell>
          <cell r="E4443">
            <v>5.5305507170000006</v>
          </cell>
          <cell r="J4443">
            <v>5.5305507170000006</v>
          </cell>
          <cell r="K4443" t="str">
            <v>Small Cap</v>
          </cell>
        </row>
        <row r="4444">
          <cell r="C4444" t="str">
            <v>INE766A01018</v>
          </cell>
          <cell r="D4444" t="str">
            <v>PAEL</v>
          </cell>
          <cell r="E4444">
            <v>5.5012946630000004</v>
          </cell>
          <cell r="J4444">
            <v>5.5012946630000004</v>
          </cell>
          <cell r="K4444" t="str">
            <v>Small Cap</v>
          </cell>
        </row>
        <row r="4445">
          <cell r="C4445" t="str">
            <v>INE062F01011</v>
          </cell>
          <cell r="H4445" t="str">
            <v>QUALITY</v>
          </cell>
          <cell r="I4445">
            <v>5.5</v>
          </cell>
          <cell r="J4445">
            <v>5.5</v>
          </cell>
          <cell r="K4445" t="str">
            <v>Small Cap</v>
          </cell>
        </row>
        <row r="4446">
          <cell r="C4446" t="str">
            <v>INE275N01013</v>
          </cell>
          <cell r="D4446" t="str">
            <v>NEYCERI</v>
          </cell>
          <cell r="E4446">
            <v>5.4986220000000001</v>
          </cell>
          <cell r="J4446">
            <v>5.4986220000000001</v>
          </cell>
          <cell r="K4446" t="str">
            <v>Small Cap</v>
          </cell>
        </row>
        <row r="4447">
          <cell r="C4447" t="str">
            <v>INE966C01010</v>
          </cell>
          <cell r="D4447" t="str">
            <v>JAINCO</v>
          </cell>
          <cell r="E4447">
            <v>5.4934146340000005</v>
          </cell>
          <cell r="J4447">
            <v>5.4934146340000005</v>
          </cell>
          <cell r="K4447" t="str">
            <v>Small Cap</v>
          </cell>
        </row>
        <row r="4448">
          <cell r="C4448" t="str">
            <v>INE550D01010</v>
          </cell>
          <cell r="D4448" t="str">
            <v>WWALUM</v>
          </cell>
          <cell r="E4448">
            <v>5.492769912</v>
          </cell>
          <cell r="J4448">
            <v>5.492769912</v>
          </cell>
          <cell r="K4448" t="str">
            <v>Small Cap</v>
          </cell>
        </row>
        <row r="4449">
          <cell r="C4449" t="str">
            <v>INE649R01010</v>
          </cell>
          <cell r="D4449" t="str">
            <v>IDM</v>
          </cell>
          <cell r="E4449">
            <v>5.4924699189999995</v>
          </cell>
          <cell r="J4449">
            <v>5.4924699189999995</v>
          </cell>
          <cell r="K4449" t="str">
            <v>Small Cap</v>
          </cell>
        </row>
        <row r="4450">
          <cell r="C4450" t="str">
            <v>INE850R01014</v>
          </cell>
          <cell r="D4450" t="str">
            <v>CMBL</v>
          </cell>
          <cell r="E4450">
            <v>5.4878999999999998</v>
          </cell>
          <cell r="H4450" t="str">
            <v>CMBL</v>
          </cell>
          <cell r="I4450">
            <v>5.4945000000000084</v>
          </cell>
          <cell r="J4450">
            <v>5.4912000000000045</v>
          </cell>
          <cell r="K4450" t="str">
            <v>Small Cap</v>
          </cell>
        </row>
        <row r="4451">
          <cell r="C4451" t="str">
            <v>INE015F01019</v>
          </cell>
          <cell r="D4451" t="str">
            <v>RSCINT</v>
          </cell>
          <cell r="E4451">
            <v>5.488906697</v>
          </cell>
          <cell r="J4451">
            <v>5.488906697</v>
          </cell>
          <cell r="K4451" t="str">
            <v>Small Cap</v>
          </cell>
        </row>
        <row r="4452">
          <cell r="C4452" t="str">
            <v>INE371B01023</v>
          </cell>
          <cell r="D4452" t="str">
            <v>SBTL</v>
          </cell>
          <cell r="E4452">
            <v>5.4863757840000007</v>
          </cell>
          <cell r="J4452">
            <v>5.4863757840000007</v>
          </cell>
          <cell r="K4452" t="str">
            <v>Small Cap</v>
          </cell>
        </row>
        <row r="4453">
          <cell r="C4453" t="str">
            <v>INE094T01015</v>
          </cell>
          <cell r="D4453" t="str">
            <v>SKC</v>
          </cell>
          <cell r="E4453">
            <v>5.4454399999999996</v>
          </cell>
          <cell r="J4453">
            <v>5.4454399999999996</v>
          </cell>
          <cell r="K4453" t="str">
            <v>Small Cap</v>
          </cell>
        </row>
        <row r="4454">
          <cell r="C4454" t="str">
            <v>INE265C01025</v>
          </cell>
          <cell r="D4454" t="str">
            <v>BJDUP</v>
          </cell>
          <cell r="E4454">
            <v>5.4396300000000002</v>
          </cell>
          <cell r="J4454">
            <v>5.4396300000000002</v>
          </cell>
          <cell r="K4454" t="str">
            <v>Small Cap</v>
          </cell>
        </row>
        <row r="4455">
          <cell r="C4455" t="str">
            <v>INE715D01019</v>
          </cell>
          <cell r="D4455" t="str">
            <v>CORNE</v>
          </cell>
          <cell r="E4455">
            <v>5.4319934960000005</v>
          </cell>
          <cell r="J4455">
            <v>5.4319934960000005</v>
          </cell>
          <cell r="K4455" t="str">
            <v>Small Cap</v>
          </cell>
        </row>
        <row r="4456">
          <cell r="C4456" t="str">
            <v>INE949C01016</v>
          </cell>
          <cell r="D4456" t="str">
            <v>CLFL</v>
          </cell>
          <cell r="E4456">
            <v>5.4265812599999999</v>
          </cell>
          <cell r="J4456">
            <v>5.4265812599999999</v>
          </cell>
          <cell r="K4456" t="str">
            <v>Small Cap</v>
          </cell>
        </row>
        <row r="4457">
          <cell r="C4457" t="str">
            <v>INE149D01011</v>
          </cell>
          <cell r="D4457" t="str">
            <v>RAHME</v>
          </cell>
          <cell r="E4457">
            <v>5.3938736890000003</v>
          </cell>
          <cell r="J4457">
            <v>5.3938736890000003</v>
          </cell>
          <cell r="K4457" t="str">
            <v>Small Cap</v>
          </cell>
        </row>
        <row r="4458">
          <cell r="C4458" t="str">
            <v>INE052B01011</v>
          </cell>
          <cell r="D4458" t="str">
            <v>BEEYU</v>
          </cell>
          <cell r="E4458">
            <v>5.3924924399999998</v>
          </cell>
          <cell r="J4458">
            <v>5.3924924399999998</v>
          </cell>
          <cell r="K4458" t="str">
            <v>Small Cap</v>
          </cell>
        </row>
        <row r="4459">
          <cell r="C4459" t="str">
            <v>INE963B01019</v>
          </cell>
          <cell r="D4459" t="str">
            <v>MATHEWE</v>
          </cell>
          <cell r="E4459">
            <v>5.3881760160000001</v>
          </cell>
          <cell r="J4459">
            <v>5.3881760160000001</v>
          </cell>
          <cell r="K4459" t="str">
            <v>Small Cap</v>
          </cell>
        </row>
        <row r="4460">
          <cell r="C4460" t="str">
            <v>INE474D01013</v>
          </cell>
          <cell r="D4460" t="str">
            <v>SAFFRON</v>
          </cell>
          <cell r="E4460">
            <v>5.3678701460000005</v>
          </cell>
          <cell r="J4460">
            <v>5.3678701460000005</v>
          </cell>
          <cell r="K4460" t="str">
            <v>Small Cap</v>
          </cell>
        </row>
        <row r="4461">
          <cell r="C4461" t="str">
            <v>INE605F01017</v>
          </cell>
          <cell r="D4461" t="str">
            <v>NRINTER</v>
          </cell>
          <cell r="E4461">
            <v>5.3371975000000003</v>
          </cell>
          <cell r="J4461">
            <v>5.3371975000000003</v>
          </cell>
          <cell r="K4461" t="str">
            <v>Small Cap</v>
          </cell>
        </row>
        <row r="4462">
          <cell r="C4462" t="str">
            <v>INE374J01020</v>
          </cell>
          <cell r="D4462" t="str">
            <v>WOODSVILA</v>
          </cell>
          <cell r="E4462">
            <v>5.3331467479999999</v>
          </cell>
          <cell r="J4462">
            <v>5.3331467479999999</v>
          </cell>
          <cell r="K4462" t="str">
            <v>Small Cap</v>
          </cell>
        </row>
        <row r="4463">
          <cell r="C4463" t="str">
            <v>INE262W01012</v>
          </cell>
          <cell r="D4463" t="str">
            <v>MAYURFL</v>
          </cell>
          <cell r="E4463">
            <v>5.3233351219999996</v>
          </cell>
          <cell r="J4463">
            <v>5.3233351219999996</v>
          </cell>
          <cell r="K4463" t="str">
            <v>Small Cap</v>
          </cell>
        </row>
        <row r="4464">
          <cell r="C4464" t="str">
            <v>INE709D01012</v>
          </cell>
          <cell r="D4464" t="str">
            <v>ASHAI</v>
          </cell>
          <cell r="E4464">
            <v>5.321339837</v>
          </cell>
          <cell r="J4464">
            <v>5.321339837</v>
          </cell>
          <cell r="K4464" t="str">
            <v>Small Cap</v>
          </cell>
        </row>
        <row r="4465">
          <cell r="C4465" t="str">
            <v>INE861E01019</v>
          </cell>
          <cell r="D4465" t="str">
            <v>SHYAMAINFO</v>
          </cell>
          <cell r="E4465">
            <v>5.3187490149999999</v>
          </cell>
          <cell r="J4465">
            <v>5.3187490149999999</v>
          </cell>
          <cell r="K4465" t="str">
            <v>Small Cap</v>
          </cell>
        </row>
        <row r="4466">
          <cell r="C4466" t="str">
            <v>INE181D01014</v>
          </cell>
          <cell r="D4466" t="str">
            <v>PANIDPR</v>
          </cell>
          <cell r="E4466">
            <v>5.3130265649999995</v>
          </cell>
          <cell r="J4466">
            <v>5.3130265649999995</v>
          </cell>
          <cell r="K4466" t="str">
            <v>Small Cap</v>
          </cell>
        </row>
        <row r="4467">
          <cell r="C4467" t="str">
            <v>INE948K01011</v>
          </cell>
          <cell r="D4467" t="str">
            <v>SW1</v>
          </cell>
          <cell r="E4467">
            <v>5.3015853659999994</v>
          </cell>
          <cell r="J4467">
            <v>5.3015853659999994</v>
          </cell>
          <cell r="K4467" t="str">
            <v>Small Cap</v>
          </cell>
        </row>
        <row r="4468">
          <cell r="C4468" t="str">
            <v>INE115E01010</v>
          </cell>
          <cell r="D4468" t="str">
            <v>INDAGIV</v>
          </cell>
          <cell r="E4468">
            <v>5.2945447149999998</v>
          </cell>
          <cell r="J4468">
            <v>5.2945447149999998</v>
          </cell>
          <cell r="K4468" t="str">
            <v>Small Cap</v>
          </cell>
        </row>
        <row r="4469">
          <cell r="C4469" t="str">
            <v>INE271D01013</v>
          </cell>
          <cell r="D4469" t="str">
            <v>SUNGOLD</v>
          </cell>
          <cell r="E4469">
            <v>5.2915256140000002</v>
          </cell>
          <cell r="J4469">
            <v>5.2915256140000002</v>
          </cell>
          <cell r="K4469" t="str">
            <v>Small Cap</v>
          </cell>
        </row>
        <row r="4470">
          <cell r="C4470" t="str">
            <v>INE0CWK01019</v>
          </cell>
          <cell r="D4470" t="str">
            <v>ADISHAKTI</v>
          </cell>
          <cell r="E4470">
            <v>5.2883917069999997</v>
          </cell>
          <cell r="J4470">
            <v>5.2883917069999997</v>
          </cell>
          <cell r="K4470" t="str">
            <v>Small Cap</v>
          </cell>
        </row>
        <row r="4471">
          <cell r="C4471" t="str">
            <v>INE243B01016</v>
          </cell>
          <cell r="D4471" t="str">
            <v>PADMALAYAT</v>
          </cell>
          <cell r="E4471">
            <v>5.2857560979999993</v>
          </cell>
          <cell r="J4471">
            <v>5.2857560979999993</v>
          </cell>
          <cell r="K4471" t="str">
            <v>Small Cap</v>
          </cell>
        </row>
        <row r="4472">
          <cell r="C4472" t="str">
            <v>INE516P01015</v>
          </cell>
          <cell r="D4472" t="str">
            <v>RLFL</v>
          </cell>
          <cell r="E4472">
            <v>5.2775890729999997</v>
          </cell>
          <cell r="J4472">
            <v>5.2775890729999997</v>
          </cell>
          <cell r="K4472" t="str">
            <v>Small Cap</v>
          </cell>
        </row>
        <row r="4473">
          <cell r="C4473" t="str">
            <v>INE936T01017</v>
          </cell>
          <cell r="H4473" t="str">
            <v>LARK</v>
          </cell>
          <cell r="I4473">
            <v>5.2599999999999936</v>
          </cell>
          <cell r="J4473">
            <v>5.2599999999999936</v>
          </cell>
          <cell r="K4473" t="str">
            <v>Small Cap</v>
          </cell>
        </row>
        <row r="4474">
          <cell r="C4474" t="str">
            <v>INE216Q01010</v>
          </cell>
          <cell r="D4474" t="str">
            <v>MNIL</v>
          </cell>
          <cell r="E4474">
            <v>5.2582148979999994</v>
          </cell>
          <cell r="J4474">
            <v>5.2582148979999994</v>
          </cell>
          <cell r="K4474" t="str">
            <v>Small Cap</v>
          </cell>
        </row>
        <row r="4475">
          <cell r="C4475" t="str">
            <v>INE201N01019</v>
          </cell>
          <cell r="D4475" t="str">
            <v>BHATEXT</v>
          </cell>
          <cell r="E4475">
            <v>5.2341879229999995</v>
          </cell>
          <cell r="J4475">
            <v>5.2341879229999995</v>
          </cell>
          <cell r="K4475" t="str">
            <v>Small Cap</v>
          </cell>
        </row>
        <row r="4476">
          <cell r="C4476" t="str">
            <v>INE065B01013</v>
          </cell>
          <cell r="D4476" t="str">
            <v>INDLMETER</v>
          </cell>
          <cell r="E4476">
            <v>5.2337571780000003</v>
          </cell>
          <cell r="J4476">
            <v>5.2337571780000003</v>
          </cell>
          <cell r="K4476" t="str">
            <v>Small Cap</v>
          </cell>
        </row>
        <row r="4477">
          <cell r="C4477" t="str">
            <v>INE674M01019</v>
          </cell>
          <cell r="D4477" t="str">
            <v>KINETRU</v>
          </cell>
          <cell r="E4477">
            <v>5.229170732</v>
          </cell>
          <cell r="J4477">
            <v>5.229170732</v>
          </cell>
          <cell r="K4477" t="str">
            <v>Small Cap</v>
          </cell>
        </row>
        <row r="4478">
          <cell r="C4478" t="str">
            <v>INE563S01011</v>
          </cell>
          <cell r="D4478" t="str">
            <v>AMBITION</v>
          </cell>
          <cell r="E4478">
            <v>5.2237918539999999</v>
          </cell>
          <cell r="J4478">
            <v>5.2237918539999999</v>
          </cell>
          <cell r="K4478" t="str">
            <v>Small Cap</v>
          </cell>
        </row>
        <row r="4479">
          <cell r="C4479" t="str">
            <v>INE971A01014</v>
          </cell>
          <cell r="D4479" t="str">
            <v>KONNDOR</v>
          </cell>
          <cell r="E4479">
            <v>5.2147438630000007</v>
          </cell>
          <cell r="J4479">
            <v>5.2147438630000007</v>
          </cell>
          <cell r="K4479" t="str">
            <v>Small Cap</v>
          </cell>
        </row>
        <row r="4480">
          <cell r="C4480" t="str">
            <v>INE188R01019</v>
          </cell>
          <cell r="H4480" t="str">
            <v>JCKINFRA</v>
          </cell>
          <cell r="I4480">
            <v>5.2083337499999951</v>
          </cell>
          <cell r="J4480">
            <v>5.2083337499999951</v>
          </cell>
          <cell r="K4480" t="str">
            <v>Small Cap</v>
          </cell>
        </row>
        <row r="4481">
          <cell r="C4481" t="str">
            <v>INE237C01016</v>
          </cell>
          <cell r="D4481" t="str">
            <v>VIRTUALS</v>
          </cell>
          <cell r="E4481">
            <v>5.1992833560000005</v>
          </cell>
          <cell r="J4481">
            <v>5.1992833560000005</v>
          </cell>
          <cell r="K4481" t="str">
            <v>Small Cap</v>
          </cell>
        </row>
        <row r="4482">
          <cell r="C4482" t="str">
            <v>INE888E01020</v>
          </cell>
          <cell r="D4482" t="str">
            <v>ASISL</v>
          </cell>
          <cell r="E4482">
            <v>5.1925949999999998</v>
          </cell>
          <cell r="J4482">
            <v>5.1925949999999998</v>
          </cell>
          <cell r="K4482" t="str">
            <v>Small Cap</v>
          </cell>
        </row>
        <row r="4483">
          <cell r="C4483" t="str">
            <v>INE596O01010</v>
          </cell>
          <cell r="D4483" t="str">
            <v>NEWEVER</v>
          </cell>
          <cell r="E4483">
            <v>5.1721632</v>
          </cell>
          <cell r="J4483">
            <v>5.1721632</v>
          </cell>
          <cell r="K4483" t="str">
            <v>Small Cap</v>
          </cell>
        </row>
        <row r="4484">
          <cell r="C4484" t="str">
            <v>INE456H01029</v>
          </cell>
          <cell r="D4484" t="str">
            <v>SIMPLXPAP</v>
          </cell>
          <cell r="E4484">
            <v>5.1472253079999994</v>
          </cell>
          <cell r="J4484">
            <v>5.1472253079999994</v>
          </cell>
          <cell r="K4484" t="str">
            <v>Small Cap</v>
          </cell>
        </row>
        <row r="4485">
          <cell r="C4485" t="str">
            <v>INE670H01017</v>
          </cell>
          <cell r="D4485" t="str">
            <v>OSWAYRN</v>
          </cell>
          <cell r="E4485">
            <v>5.1282683740000001</v>
          </cell>
          <cell r="J4485">
            <v>5.1282683740000001</v>
          </cell>
          <cell r="K4485" t="str">
            <v>Small Cap</v>
          </cell>
        </row>
        <row r="4486">
          <cell r="C4486" t="str">
            <v>INE131Q01011</v>
          </cell>
          <cell r="D4486" t="str">
            <v>ASIACAP</v>
          </cell>
          <cell r="E4486">
            <v>5.1172599999999999</v>
          </cell>
          <cell r="J4486">
            <v>5.1172599999999999</v>
          </cell>
          <cell r="K4486" t="str">
            <v>Small Cap</v>
          </cell>
        </row>
        <row r="4487">
          <cell r="C4487" t="str">
            <v>INE706N01017</v>
          </cell>
          <cell r="D4487" t="str">
            <v>EASTBUILD</v>
          </cell>
          <cell r="E4487">
            <v>5.1070016780000005</v>
          </cell>
          <cell r="J4487">
            <v>5.1070016780000005</v>
          </cell>
          <cell r="K4487" t="str">
            <v>Small Cap</v>
          </cell>
        </row>
        <row r="4488">
          <cell r="C4488" t="str">
            <v>INE892C01018</v>
          </cell>
          <cell r="D4488" t="str">
            <v>SCC</v>
          </cell>
          <cell r="E4488">
            <v>5.0940291890000005</v>
          </cell>
          <cell r="J4488">
            <v>5.0940291890000005</v>
          </cell>
          <cell r="K4488" t="str">
            <v>Small Cap</v>
          </cell>
        </row>
        <row r="4489">
          <cell r="C4489" t="str">
            <v>INE747D01012</v>
          </cell>
          <cell r="D4489" t="str">
            <v>PITHP</v>
          </cell>
          <cell r="E4489">
            <v>5.0827894799999997</v>
          </cell>
          <cell r="J4489">
            <v>5.0827894799999997</v>
          </cell>
          <cell r="K4489" t="str">
            <v>Small Cap</v>
          </cell>
        </row>
        <row r="4490">
          <cell r="C4490" t="str">
            <v>INE944C01017</v>
          </cell>
          <cell r="D4490" t="str">
            <v>MKTCREAT</v>
          </cell>
          <cell r="E4490">
            <v>5.076138211</v>
          </cell>
          <cell r="J4490">
            <v>5.076138211</v>
          </cell>
          <cell r="K4490" t="str">
            <v>Small Cap</v>
          </cell>
        </row>
        <row r="4491">
          <cell r="C4491" t="str">
            <v>INE01KG01013</v>
          </cell>
          <cell r="H4491" t="str">
            <v>RICHNRICH</v>
          </cell>
          <cell r="I4491">
            <v>5.0499999999999989</v>
          </cell>
          <cell r="J4491">
            <v>5.0499999999999989</v>
          </cell>
          <cell r="K4491" t="str">
            <v>Small Cap</v>
          </cell>
        </row>
        <row r="4492">
          <cell r="C4492" t="str">
            <v>INE957E01031</v>
          </cell>
          <cell r="D4492" t="str">
            <v>BRIJLEAS</v>
          </cell>
          <cell r="E4492">
            <v>5.0195537720000001</v>
          </cell>
          <cell r="J4492">
            <v>5.0195537720000001</v>
          </cell>
          <cell r="K4492" t="str">
            <v>Small Cap</v>
          </cell>
        </row>
        <row r="4493">
          <cell r="C4493" t="str">
            <v>INE0IM001015</v>
          </cell>
          <cell r="D4493" t="str">
            <v>WITS</v>
          </cell>
          <cell r="E4493">
            <v>4.9926131380000003</v>
          </cell>
          <cell r="J4493">
            <v>4.9926131380000003</v>
          </cell>
          <cell r="K4493" t="str">
            <v>Small Cap</v>
          </cell>
        </row>
        <row r="4494">
          <cell r="C4494" t="str">
            <v>INE028D01025</v>
          </cell>
          <cell r="D4494" t="str">
            <v>RAINBOWPAP</v>
          </cell>
          <cell r="E4494">
            <v>4.9922130999999998</v>
          </cell>
          <cell r="J4494">
            <v>4.9922130999999998</v>
          </cell>
          <cell r="K4494" t="str">
            <v>Small Cap</v>
          </cell>
        </row>
        <row r="4495">
          <cell r="C4495" t="str">
            <v>INE424Z01011</v>
          </cell>
          <cell r="D4495" t="str">
            <v>MILEFUR</v>
          </cell>
          <cell r="E4495">
            <v>4.9875759510000002</v>
          </cell>
          <cell r="J4495">
            <v>4.9875759510000002</v>
          </cell>
          <cell r="K4495" t="str">
            <v>Small Cap</v>
          </cell>
        </row>
        <row r="4496">
          <cell r="C4496" t="str">
            <v>INE063F01019</v>
          </cell>
          <cell r="H4496" t="str">
            <v>SRINARAYAN</v>
          </cell>
          <cell r="I4496">
            <v>4.9788999999999985</v>
          </cell>
          <cell r="J4496">
            <v>4.9788999999999985</v>
          </cell>
          <cell r="K4496" t="str">
            <v>Small Cap</v>
          </cell>
        </row>
        <row r="4497">
          <cell r="C4497" t="str">
            <v>INE574R01028</v>
          </cell>
          <cell r="D4497" t="str">
            <v>SUPERIOR</v>
          </cell>
          <cell r="E4497">
            <v>4.9567736590000004</v>
          </cell>
          <cell r="H4497" t="str">
            <v>SUPFIN</v>
          </cell>
          <cell r="I4497">
            <v>4.9799381147540984</v>
          </cell>
          <cell r="J4497">
            <v>4.968355886877049</v>
          </cell>
          <cell r="K4497" t="str">
            <v>Small Cap</v>
          </cell>
        </row>
        <row r="4498">
          <cell r="C4498" t="str">
            <v>INE025D01013</v>
          </cell>
          <cell r="D4498" t="str">
            <v>HEERAISP</v>
          </cell>
          <cell r="E4498">
            <v>4.9604439189999994</v>
          </cell>
          <cell r="J4498">
            <v>4.9604439189999994</v>
          </cell>
          <cell r="K4498" t="str">
            <v>Small Cap</v>
          </cell>
        </row>
        <row r="4499">
          <cell r="C4499" t="str">
            <v>INE098D01010</v>
          </cell>
          <cell r="H4499" t="str">
            <v>SUNPOINT</v>
          </cell>
          <cell r="I4499">
            <v>4.9292262500000081</v>
          </cell>
          <cell r="J4499">
            <v>4.9292262500000081</v>
          </cell>
          <cell r="K4499" t="str">
            <v>Small Cap</v>
          </cell>
        </row>
        <row r="4500">
          <cell r="C4500" t="str">
            <v>INE0OUS01011</v>
          </cell>
          <cell r="D4500" t="str">
            <v>SHENTRA</v>
          </cell>
          <cell r="E4500">
            <v>4.9263387299999994</v>
          </cell>
          <cell r="J4500">
            <v>4.9263387299999994</v>
          </cell>
          <cell r="K4500" t="str">
            <v>Small Cap</v>
          </cell>
        </row>
        <row r="4501">
          <cell r="C4501" t="str">
            <v>INE820M01018</v>
          </cell>
          <cell r="D4501" t="str">
            <v>PANKAJPIYUS</v>
          </cell>
          <cell r="E4501">
            <v>4.9090406499999997</v>
          </cell>
          <cell r="J4501">
            <v>4.9090406499999997</v>
          </cell>
          <cell r="K4501" t="str">
            <v>Small Cap</v>
          </cell>
        </row>
        <row r="4502">
          <cell r="C4502" t="str">
            <v>INE968E01012</v>
          </cell>
          <cell r="D4502" t="str">
            <v>CAPRICORN</v>
          </cell>
          <cell r="E4502">
            <v>4.899290927</v>
          </cell>
          <cell r="J4502">
            <v>4.899290927</v>
          </cell>
          <cell r="K4502" t="str">
            <v>Small Cap</v>
          </cell>
        </row>
        <row r="4503">
          <cell r="C4503" t="str">
            <v>INE396H01019</v>
          </cell>
          <cell r="D4503" t="str">
            <v>CHECKPOINT</v>
          </cell>
          <cell r="E4503">
            <v>4.8956845200000005</v>
          </cell>
          <cell r="J4503">
            <v>4.8956845200000005</v>
          </cell>
          <cell r="K4503" t="str">
            <v>Small Cap</v>
          </cell>
        </row>
        <row r="4504">
          <cell r="C4504" t="str">
            <v>INE834A01014</v>
          </cell>
          <cell r="D4504" t="str">
            <v>ATCOM</v>
          </cell>
          <cell r="E4504">
            <v>4.8934600000000001</v>
          </cell>
          <cell r="J4504">
            <v>4.8934600000000001</v>
          </cell>
          <cell r="K4504" t="str">
            <v>Small Cap</v>
          </cell>
        </row>
        <row r="4505">
          <cell r="C4505" t="str">
            <v>INE528E01022</v>
          </cell>
          <cell r="D4505" t="str">
            <v>SIKOZY</v>
          </cell>
          <cell r="E4505">
            <v>4.8907188540000002</v>
          </cell>
          <cell r="J4505">
            <v>4.8907188540000002</v>
          </cell>
          <cell r="K4505" t="str">
            <v>Small Cap</v>
          </cell>
        </row>
        <row r="4506">
          <cell r="C4506" t="str">
            <v>INE909P01012</v>
          </cell>
          <cell r="D4506" t="str">
            <v>STARLIT</v>
          </cell>
          <cell r="E4506">
            <v>4.8898883120000001</v>
          </cell>
          <cell r="J4506">
            <v>4.8898883120000001</v>
          </cell>
          <cell r="K4506" t="str">
            <v>Small Cap</v>
          </cell>
        </row>
        <row r="4507">
          <cell r="C4507" t="str">
            <v>INE022S01018</v>
          </cell>
          <cell r="H4507" t="str">
            <v>INDUENG</v>
          </cell>
          <cell r="I4507">
            <v>4.8877499999999916</v>
          </cell>
          <cell r="J4507">
            <v>4.8877499999999916</v>
          </cell>
          <cell r="K4507" t="str">
            <v>Small Cap</v>
          </cell>
        </row>
        <row r="4508">
          <cell r="C4508" t="str">
            <v>INE01MO01013</v>
          </cell>
          <cell r="D4508" t="str">
            <v>MAHESH</v>
          </cell>
          <cell r="E4508">
            <v>4.883663415</v>
          </cell>
          <cell r="J4508">
            <v>4.883663415</v>
          </cell>
          <cell r="K4508" t="str">
            <v>Small Cap</v>
          </cell>
        </row>
        <row r="4509">
          <cell r="C4509" t="str">
            <v>INE443D01018</v>
          </cell>
          <cell r="D4509" t="str">
            <v>BGIL</v>
          </cell>
          <cell r="E4509">
            <v>4.8744725880000006</v>
          </cell>
          <cell r="J4509">
            <v>4.8744725880000006</v>
          </cell>
          <cell r="K4509" t="str">
            <v>Small Cap</v>
          </cell>
        </row>
        <row r="4510">
          <cell r="C4510" t="str">
            <v>INE161B01036</v>
          </cell>
          <cell r="D4510" t="str">
            <v>MAXIMAA</v>
          </cell>
          <cell r="E4510">
            <v>4.8721054200000005</v>
          </cell>
          <cell r="J4510">
            <v>4.8721054200000005</v>
          </cell>
          <cell r="K4510" t="str">
            <v>Small Cap</v>
          </cell>
        </row>
        <row r="4511">
          <cell r="C4511" t="str">
            <v>INE905R01016</v>
          </cell>
          <cell r="D4511" t="str">
            <v>PURPLE</v>
          </cell>
          <cell r="E4511">
            <v>4.8468014530000003</v>
          </cell>
          <cell r="J4511">
            <v>4.8468014530000003</v>
          </cell>
          <cell r="K4511" t="str">
            <v>Small Cap</v>
          </cell>
        </row>
        <row r="4512">
          <cell r="C4512" t="str">
            <v>INE621O01016</v>
          </cell>
          <cell r="D4512" t="str">
            <v>SRL</v>
          </cell>
          <cell r="E4512">
            <v>4.8453119999999998</v>
          </cell>
          <cell r="J4512">
            <v>4.8453119999999998</v>
          </cell>
          <cell r="K4512" t="str">
            <v>Small Cap</v>
          </cell>
        </row>
        <row r="4513">
          <cell r="C4513" t="str">
            <v>INE745F01011</v>
          </cell>
          <cell r="D4513" t="str">
            <v>JMGCORP</v>
          </cell>
          <cell r="E4513">
            <v>4.8398117789999997</v>
          </cell>
          <cell r="J4513">
            <v>4.8398117789999997</v>
          </cell>
          <cell r="K4513" t="str">
            <v>Small Cap</v>
          </cell>
        </row>
        <row r="4514">
          <cell r="C4514" t="str">
            <v>INE019D01016</v>
          </cell>
          <cell r="D4514" t="str">
            <v>MINFY</v>
          </cell>
          <cell r="E4514">
            <v>4.8194792280000005</v>
          </cell>
          <cell r="J4514">
            <v>4.8194792280000005</v>
          </cell>
          <cell r="K4514" t="str">
            <v>Small Cap</v>
          </cell>
        </row>
        <row r="4515">
          <cell r="C4515" t="str">
            <v>INE976B01011</v>
          </cell>
          <cell r="D4515" t="str">
            <v>JALPAC</v>
          </cell>
          <cell r="E4515">
            <v>4.7885499999999999</v>
          </cell>
          <cell r="J4515">
            <v>4.7885499999999999</v>
          </cell>
          <cell r="K4515" t="str">
            <v>Small Cap</v>
          </cell>
        </row>
        <row r="4516">
          <cell r="C4516" t="str">
            <v>INE035C01022</v>
          </cell>
          <cell r="D4516" t="str">
            <v>STARLITE</v>
          </cell>
          <cell r="E4516">
            <v>4.7796585369999995</v>
          </cell>
          <cell r="J4516">
            <v>4.7796585369999995</v>
          </cell>
          <cell r="K4516" t="str">
            <v>Small Cap</v>
          </cell>
        </row>
        <row r="4517">
          <cell r="C4517" t="str">
            <v>INE998D01011</v>
          </cell>
          <cell r="D4517" t="str">
            <v>JAYBHCR</v>
          </cell>
          <cell r="E4517">
            <v>4.7598780490000001</v>
          </cell>
          <cell r="J4517">
            <v>4.7598780490000001</v>
          </cell>
          <cell r="K4517" t="str">
            <v>Small Cap</v>
          </cell>
        </row>
        <row r="4518">
          <cell r="C4518" t="str">
            <v>INE017P01014</v>
          </cell>
          <cell r="D4518" t="str">
            <v>ZMULTIPU</v>
          </cell>
          <cell r="E4518">
            <v>4.7591634149999997</v>
          </cell>
          <cell r="J4518">
            <v>4.7591634149999997</v>
          </cell>
          <cell r="K4518" t="str">
            <v>Small Cap</v>
          </cell>
        </row>
        <row r="4519">
          <cell r="C4519" t="str">
            <v>INE392H01018</v>
          </cell>
          <cell r="D4519" t="str">
            <v>TAAZAINT</v>
          </cell>
          <cell r="E4519">
            <v>4.7468629490000005</v>
          </cell>
          <cell r="J4519">
            <v>4.7468629490000005</v>
          </cell>
          <cell r="K4519" t="str">
            <v>Small Cap</v>
          </cell>
        </row>
        <row r="4520">
          <cell r="C4520" t="str">
            <v>INE673U01014</v>
          </cell>
          <cell r="D4520" t="str">
            <v>DATIWARE</v>
          </cell>
          <cell r="E4520">
            <v>4.7419105689999999</v>
          </cell>
          <cell r="J4520">
            <v>4.7419105689999999</v>
          </cell>
          <cell r="K4520" t="str">
            <v>Small Cap</v>
          </cell>
        </row>
        <row r="4521">
          <cell r="C4521" t="str">
            <v>INE468F01010</v>
          </cell>
          <cell r="D4521" t="str">
            <v>iPOWER</v>
          </cell>
          <cell r="E4521">
            <v>4.7395956590000008</v>
          </cell>
          <cell r="J4521">
            <v>4.7395956590000008</v>
          </cell>
          <cell r="K4521" t="str">
            <v>Small Cap</v>
          </cell>
        </row>
        <row r="4522">
          <cell r="C4522" t="str">
            <v>INE933C01036</v>
          </cell>
          <cell r="D4522" t="str">
            <v>ASAHINFRA</v>
          </cell>
          <cell r="E4522">
            <v>4.7357459999999998</v>
          </cell>
          <cell r="J4522">
            <v>4.7357459999999998</v>
          </cell>
          <cell r="K4522" t="str">
            <v>Small Cap</v>
          </cell>
        </row>
        <row r="4523">
          <cell r="C4523" t="str">
            <v>INE798E01013</v>
          </cell>
          <cell r="D4523" t="str">
            <v>MNPLFIN</v>
          </cell>
          <cell r="E4523">
            <v>4.7200482150000003</v>
          </cell>
          <cell r="J4523">
            <v>4.7200482150000003</v>
          </cell>
          <cell r="K4523" t="str">
            <v>Small Cap</v>
          </cell>
        </row>
        <row r="4524">
          <cell r="C4524" t="str">
            <v>INE792V01010</v>
          </cell>
          <cell r="D4524" t="str">
            <v>RELSTRUCT</v>
          </cell>
          <cell r="E4524">
            <v>4.6947200000000002</v>
          </cell>
          <cell r="J4524">
            <v>4.6947200000000002</v>
          </cell>
          <cell r="K4524" t="str">
            <v>Small Cap</v>
          </cell>
        </row>
        <row r="4525">
          <cell r="C4525" t="str">
            <v>INE568C01014</v>
          </cell>
          <cell r="D4525" t="str">
            <v>MONEL</v>
          </cell>
          <cell r="E4525">
            <v>4.6870000000000003</v>
          </cell>
          <cell r="J4525">
            <v>4.6870000000000003</v>
          </cell>
          <cell r="K4525" t="str">
            <v>Small Cap</v>
          </cell>
        </row>
        <row r="4526">
          <cell r="C4526" t="str">
            <v>INE0DG401010</v>
          </cell>
          <cell r="D4526" t="str">
            <v>HIPPOCABS</v>
          </cell>
          <cell r="E4526">
            <v>4.6787510399999999</v>
          </cell>
          <cell r="J4526">
            <v>4.6787510399999999</v>
          </cell>
          <cell r="K4526" t="str">
            <v>Small Cap</v>
          </cell>
        </row>
        <row r="4527">
          <cell r="C4527" t="str">
            <v>INE459D01014</v>
          </cell>
          <cell r="D4527" t="str">
            <v>SUNRAJDI</v>
          </cell>
          <cell r="E4527">
            <v>4.6742840979999993</v>
          </cell>
          <cell r="J4527">
            <v>4.6742840979999993</v>
          </cell>
          <cell r="K4527" t="str">
            <v>Small Cap</v>
          </cell>
        </row>
        <row r="4528">
          <cell r="C4528" t="str">
            <v>INE958L01018</v>
          </cell>
          <cell r="D4528" t="str">
            <v>BGPL</v>
          </cell>
          <cell r="E4528">
            <v>4.6730475020000002</v>
          </cell>
          <cell r="J4528">
            <v>4.6730475020000002</v>
          </cell>
          <cell r="K4528" t="str">
            <v>Small Cap</v>
          </cell>
        </row>
        <row r="4529">
          <cell r="C4529" t="str">
            <v>INE897N01014</v>
          </cell>
          <cell r="D4529" t="str">
            <v>AVI</v>
          </cell>
          <cell r="E4529">
            <v>4.657311837</v>
          </cell>
          <cell r="J4529">
            <v>4.657311837</v>
          </cell>
          <cell r="K4529" t="str">
            <v>Small Cap</v>
          </cell>
        </row>
        <row r="4530">
          <cell r="C4530" t="str">
            <v>INE592I01029</v>
          </cell>
          <cell r="D4530" t="str">
            <v>METKORE</v>
          </cell>
          <cell r="E4530">
            <v>4.6481473500000003</v>
          </cell>
          <cell r="J4530">
            <v>4.6481473500000003</v>
          </cell>
          <cell r="K4530" t="str">
            <v>Small Cap</v>
          </cell>
        </row>
        <row r="4531">
          <cell r="C4531" t="str">
            <v>INE200P01016</v>
          </cell>
          <cell r="D4531" t="str">
            <v>GCMCOMM</v>
          </cell>
          <cell r="E4531">
            <v>4.6322138619999995</v>
          </cell>
          <cell r="J4531">
            <v>4.6322138619999995</v>
          </cell>
          <cell r="K4531" t="str">
            <v>Small Cap</v>
          </cell>
        </row>
        <row r="4532">
          <cell r="C4532" t="str">
            <v>INE191C01015</v>
          </cell>
          <cell r="D4532" t="str">
            <v>EASTINDIA</v>
          </cell>
          <cell r="E4532">
            <v>4.6312707509999997</v>
          </cell>
          <cell r="J4532">
            <v>4.6312707509999997</v>
          </cell>
          <cell r="K4532" t="str">
            <v>Small Cap</v>
          </cell>
        </row>
        <row r="4533">
          <cell r="C4533" t="str">
            <v>INE673C01020</v>
          </cell>
          <cell r="D4533" t="str">
            <v>AMERISE</v>
          </cell>
          <cell r="E4533">
            <v>4.6232185609999998</v>
          </cell>
          <cell r="J4533">
            <v>4.6232185609999998</v>
          </cell>
          <cell r="K4533" t="str">
            <v>Small Cap</v>
          </cell>
        </row>
        <row r="4534">
          <cell r="C4534" t="str">
            <v>INE243E01010</v>
          </cell>
          <cell r="D4534" t="str">
            <v>GALADAFIN</v>
          </cell>
          <cell r="E4534">
            <v>4.6021707320000003</v>
          </cell>
          <cell r="J4534">
            <v>4.6021707320000003</v>
          </cell>
          <cell r="K4534" t="str">
            <v>Small Cap</v>
          </cell>
        </row>
        <row r="4535">
          <cell r="C4535" t="str">
            <v>INE395E01018</v>
          </cell>
          <cell r="D4535" t="str">
            <v>KENFIN</v>
          </cell>
          <cell r="E4535">
            <v>4.5975853659999997</v>
          </cell>
          <cell r="J4535">
            <v>4.5975853659999997</v>
          </cell>
          <cell r="K4535" t="str">
            <v>Small Cap</v>
          </cell>
        </row>
        <row r="4536">
          <cell r="C4536" t="str">
            <v>INE101C01022</v>
          </cell>
          <cell r="D4536" t="str">
            <v>ADVENT</v>
          </cell>
          <cell r="E4536">
            <v>4.5891884759999995</v>
          </cell>
          <cell r="J4536">
            <v>4.5891884759999995</v>
          </cell>
          <cell r="K4536" t="str">
            <v>Small Cap</v>
          </cell>
        </row>
        <row r="4537">
          <cell r="C4537" t="str">
            <v>INE554C01014</v>
          </cell>
          <cell r="D4537" t="str">
            <v>LORDSCH</v>
          </cell>
          <cell r="E4537">
            <v>4.5859800000000002</v>
          </cell>
          <cell r="J4537">
            <v>4.5859800000000002</v>
          </cell>
          <cell r="K4537" t="str">
            <v>Small Cap</v>
          </cell>
        </row>
        <row r="4538">
          <cell r="C4538" t="str">
            <v>INE820D01025</v>
          </cell>
          <cell r="D4538" t="str">
            <v>RAINBOWDQ</v>
          </cell>
          <cell r="E4538">
            <v>4.5696075920000006</v>
          </cell>
          <cell r="J4538">
            <v>4.5696075920000006</v>
          </cell>
          <cell r="K4538" t="str">
            <v>Small Cap</v>
          </cell>
        </row>
        <row r="4539">
          <cell r="C4539" t="str">
            <v>INE377M01035</v>
          </cell>
          <cell r="D4539" t="str">
            <v>GBLINFRA</v>
          </cell>
          <cell r="E4539">
            <v>4.53966359</v>
          </cell>
          <cell r="J4539">
            <v>4.53966359</v>
          </cell>
          <cell r="K4539" t="str">
            <v>Small Cap</v>
          </cell>
        </row>
        <row r="4540">
          <cell r="C4540" t="str">
            <v>INE214B01017</v>
          </cell>
          <cell r="D4540" t="str">
            <v>INNOCORP</v>
          </cell>
          <cell r="E4540">
            <v>4.5069704750000001</v>
          </cell>
          <cell r="J4540">
            <v>4.5069704750000001</v>
          </cell>
          <cell r="K4540" t="str">
            <v>Small Cap</v>
          </cell>
        </row>
        <row r="4541">
          <cell r="C4541" t="str">
            <v>INE464R01022</v>
          </cell>
          <cell r="H4541" t="str">
            <v>SARNIMAL</v>
          </cell>
          <cell r="I4541">
            <v>4.4979999999999967</v>
          </cell>
          <cell r="J4541">
            <v>4.4979999999999967</v>
          </cell>
          <cell r="K4541" t="str">
            <v>Small Cap</v>
          </cell>
        </row>
        <row r="4542">
          <cell r="C4542" t="str">
            <v>INE502K01016</v>
          </cell>
          <cell r="D4542" t="str">
            <v>TALWALKARS</v>
          </cell>
          <cell r="E4542">
            <v>4.4957041200000001</v>
          </cell>
          <cell r="J4542">
            <v>4.4957041200000001</v>
          </cell>
          <cell r="K4542" t="str">
            <v>Small Cap</v>
          </cell>
        </row>
        <row r="4543">
          <cell r="C4543" t="str">
            <v>INE033E01015</v>
          </cell>
          <cell r="D4543" t="str">
            <v>MIDEASTP</v>
          </cell>
          <cell r="E4543">
            <v>4.4926896750000003</v>
          </cell>
          <cell r="J4543">
            <v>4.4926896750000003</v>
          </cell>
          <cell r="K4543" t="str">
            <v>Small Cap</v>
          </cell>
        </row>
        <row r="4544">
          <cell r="C4544" t="str">
            <v>INE318J01027</v>
          </cell>
          <cell r="D4544" t="str">
            <v>NUTEK</v>
          </cell>
          <cell r="E4544">
            <v>4.4810394000000002</v>
          </cell>
          <cell r="J4544">
            <v>4.4810394000000002</v>
          </cell>
          <cell r="K4544" t="str">
            <v>Small Cap</v>
          </cell>
        </row>
        <row r="4545">
          <cell r="C4545" t="str">
            <v>INE686C01014</v>
          </cell>
          <cell r="D4545" t="str">
            <v>PRIYALT</v>
          </cell>
          <cell r="E4545">
            <v>4.4542415709999998</v>
          </cell>
          <cell r="J4545">
            <v>4.4542415709999998</v>
          </cell>
          <cell r="K4545" t="str">
            <v>Small Cap</v>
          </cell>
        </row>
        <row r="4546">
          <cell r="C4546" t="str">
            <v>INE420D01016</v>
          </cell>
          <cell r="D4546" t="str">
            <v>CHABRASP</v>
          </cell>
          <cell r="E4546">
            <v>4.4073000000000002</v>
          </cell>
          <cell r="J4546">
            <v>4.4073000000000002</v>
          </cell>
          <cell r="K4546" t="str">
            <v>Small Cap</v>
          </cell>
        </row>
        <row r="4547">
          <cell r="C4547" t="str">
            <v>INE374C01017</v>
          </cell>
          <cell r="D4547" t="str">
            <v>RAJSPTR</v>
          </cell>
          <cell r="E4547">
            <v>4.4070351820000004</v>
          </cell>
          <cell r="J4547">
            <v>4.4070351820000004</v>
          </cell>
          <cell r="K4547" t="str">
            <v>Small Cap</v>
          </cell>
        </row>
        <row r="4548">
          <cell r="C4548" t="str">
            <v>INE789D01014</v>
          </cell>
          <cell r="D4548" t="str">
            <v>SASHWAT</v>
          </cell>
          <cell r="E4548">
            <v>4.4018379569999997</v>
          </cell>
          <cell r="J4548">
            <v>4.4018379569999997</v>
          </cell>
          <cell r="K4548" t="str">
            <v>Small Cap</v>
          </cell>
        </row>
        <row r="4549">
          <cell r="C4549" t="str">
            <v>INE196R01012</v>
          </cell>
          <cell r="D4549" t="str">
            <v>MRSS</v>
          </cell>
          <cell r="E4549">
            <v>4.3913880000000001</v>
          </cell>
          <cell r="J4549">
            <v>4.3913880000000001</v>
          </cell>
          <cell r="K4549" t="str">
            <v>Small Cap</v>
          </cell>
        </row>
        <row r="4550">
          <cell r="C4550" t="str">
            <v>INE698B01011</v>
          </cell>
          <cell r="D4550" t="str">
            <v>PANKAJPO</v>
          </cell>
          <cell r="E4550">
            <v>4.3716581200000002</v>
          </cell>
          <cell r="J4550">
            <v>4.3716581200000002</v>
          </cell>
          <cell r="K4550" t="str">
            <v>Small Cap</v>
          </cell>
        </row>
        <row r="4551">
          <cell r="C4551" t="str">
            <v>INE982Q01017</v>
          </cell>
          <cell r="D4551" t="str">
            <v>HANMAN</v>
          </cell>
          <cell r="E4551">
            <v>4.3633902439999996</v>
          </cell>
          <cell r="J4551">
            <v>4.3633902439999996</v>
          </cell>
          <cell r="K4551" t="str">
            <v>Small Cap</v>
          </cell>
        </row>
        <row r="4552">
          <cell r="C4552" t="str">
            <v>INE520G01016</v>
          </cell>
          <cell r="D4552" t="str">
            <v>ASYAINFO</v>
          </cell>
          <cell r="E4552">
            <v>4.3526824120000001</v>
          </cell>
          <cell r="J4552">
            <v>4.3526824120000001</v>
          </cell>
          <cell r="K4552" t="str">
            <v>Small Cap</v>
          </cell>
        </row>
        <row r="4553">
          <cell r="C4553" t="str">
            <v>INE056J01015</v>
          </cell>
          <cell r="D4553" t="str">
            <v>RBGUPTA</v>
          </cell>
          <cell r="E4553">
            <v>4.3448399999999996</v>
          </cell>
          <cell r="J4553">
            <v>4.3448399999999996</v>
          </cell>
          <cell r="K4553" t="str">
            <v>Small Cap</v>
          </cell>
        </row>
        <row r="4554">
          <cell r="C4554" t="str">
            <v>INE122K01013</v>
          </cell>
          <cell r="D4554" t="str">
            <v>SANDPLAST</v>
          </cell>
          <cell r="E4554">
            <v>4.3384</v>
          </cell>
          <cell r="J4554">
            <v>4.3384</v>
          </cell>
          <cell r="K4554" t="str">
            <v>Small Cap</v>
          </cell>
        </row>
        <row r="4555">
          <cell r="C4555" t="str">
            <v>INE594D01018</v>
          </cell>
          <cell r="D4555" t="str">
            <v>ELANGO</v>
          </cell>
          <cell r="E4555">
            <v>4.3306219710000002</v>
          </cell>
          <cell r="J4555">
            <v>4.3306219710000002</v>
          </cell>
          <cell r="K4555" t="str">
            <v>Small Cap</v>
          </cell>
        </row>
        <row r="4556">
          <cell r="C4556" t="str">
            <v>INE849L01019</v>
          </cell>
          <cell r="D4556" t="str">
            <v>ORTEL</v>
          </cell>
          <cell r="E4556">
            <v>4.6599308850000005</v>
          </cell>
          <cell r="F4556" t="str">
            <v>ORTEL</v>
          </cell>
          <cell r="G4556">
            <v>4</v>
          </cell>
          <cell r="J4556">
            <v>4.3299654425000007</v>
          </cell>
          <cell r="K4556" t="str">
            <v>Small Cap</v>
          </cell>
        </row>
        <row r="4557">
          <cell r="C4557" t="str">
            <v>INE184Q01010</v>
          </cell>
          <cell r="D4557" t="str">
            <v>FRASER</v>
          </cell>
          <cell r="E4557">
            <v>4.3274597130000005</v>
          </cell>
          <cell r="J4557">
            <v>4.3274597130000005</v>
          </cell>
          <cell r="K4557" t="str">
            <v>Small Cap</v>
          </cell>
        </row>
        <row r="4558">
          <cell r="C4558" t="str">
            <v>INE540D01011</v>
          </cell>
          <cell r="D4558" t="str">
            <v>SMENER</v>
          </cell>
          <cell r="E4558">
            <v>4.2845760000000004</v>
          </cell>
          <cell r="J4558">
            <v>4.2845760000000004</v>
          </cell>
          <cell r="K4558" t="str">
            <v>Small Cap</v>
          </cell>
        </row>
        <row r="4559">
          <cell r="C4559" t="str">
            <v>INE02Z901011</v>
          </cell>
          <cell r="D4559" t="str">
            <v>SHVSUIT</v>
          </cell>
          <cell r="E4559">
            <v>4.2783969340000008</v>
          </cell>
          <cell r="J4559">
            <v>4.2783969340000008</v>
          </cell>
          <cell r="K4559" t="str">
            <v>Small Cap</v>
          </cell>
        </row>
        <row r="4560">
          <cell r="C4560" t="str">
            <v>INE425D01015</v>
          </cell>
          <cell r="D4560" t="str">
            <v>FUTURSEC</v>
          </cell>
          <cell r="E4560">
            <v>4.259339024</v>
          </cell>
          <cell r="J4560">
            <v>4.259339024</v>
          </cell>
          <cell r="K4560" t="str">
            <v>Small Cap</v>
          </cell>
        </row>
        <row r="4561">
          <cell r="C4561" t="str">
            <v>INE241C01026</v>
          </cell>
          <cell r="D4561" t="str">
            <v>NICCO</v>
          </cell>
          <cell r="E4561">
            <v>4.2519115039999997</v>
          </cell>
          <cell r="J4561">
            <v>4.2519115039999997</v>
          </cell>
          <cell r="K4561" t="str">
            <v>Small Cap</v>
          </cell>
        </row>
        <row r="4562">
          <cell r="C4562" t="str">
            <v>INE139J01019</v>
          </cell>
          <cell r="D4562" t="str">
            <v>SHYAM</v>
          </cell>
          <cell r="E4562">
            <v>4.2331099999999999</v>
          </cell>
          <cell r="J4562">
            <v>4.2331099999999999</v>
          </cell>
          <cell r="K4562" t="str">
            <v>Small Cap</v>
          </cell>
        </row>
        <row r="4563">
          <cell r="C4563" t="str">
            <v>INE039D01014</v>
          </cell>
          <cell r="D4563" t="str">
            <v>HYPERSOFT</v>
          </cell>
          <cell r="E4563">
            <v>4.2314093670000004</v>
          </cell>
          <cell r="J4563">
            <v>4.2314093670000004</v>
          </cell>
          <cell r="K4563" t="str">
            <v>Small Cap</v>
          </cell>
        </row>
        <row r="4564">
          <cell r="C4564" t="str">
            <v>INE835U01019</v>
          </cell>
          <cell r="D4564" t="str">
            <v>NEWLIGHT</v>
          </cell>
          <cell r="E4564">
            <v>4.2272249400000002</v>
          </cell>
          <cell r="J4564">
            <v>4.2272249400000002</v>
          </cell>
          <cell r="K4564" t="str">
            <v>Small Cap</v>
          </cell>
        </row>
        <row r="4565">
          <cell r="C4565" t="str">
            <v>INE932M01011</v>
          </cell>
          <cell r="D4565" t="str">
            <v>GANHOLD</v>
          </cell>
          <cell r="E4565">
            <v>4.2124774389999997</v>
          </cell>
          <cell r="J4565">
            <v>4.2124774389999997</v>
          </cell>
          <cell r="K4565" t="str">
            <v>Small Cap</v>
          </cell>
        </row>
        <row r="4566">
          <cell r="C4566" t="str">
            <v>INE327D01013</v>
          </cell>
          <cell r="D4566" t="str">
            <v>KARANWO</v>
          </cell>
          <cell r="E4566">
            <v>4.2002517069999996</v>
          </cell>
          <cell r="J4566">
            <v>4.2002517069999996</v>
          </cell>
          <cell r="K4566" t="str">
            <v>Small Cap</v>
          </cell>
        </row>
        <row r="4567">
          <cell r="C4567" t="str">
            <v>INE995A01013</v>
          </cell>
          <cell r="D4567" t="str">
            <v>GRAVITY</v>
          </cell>
          <cell r="E4567">
            <v>4.1900783850000005</v>
          </cell>
          <cell r="J4567">
            <v>4.1900783850000005</v>
          </cell>
          <cell r="K4567" t="str">
            <v>Small Cap</v>
          </cell>
        </row>
        <row r="4568">
          <cell r="C4568" t="str">
            <v>INE221I01017</v>
          </cell>
          <cell r="D4568" t="str">
            <v>CELESTIAL</v>
          </cell>
          <cell r="E4568">
            <v>4.1382427000000002</v>
          </cell>
          <cell r="J4568">
            <v>4.1382427000000002</v>
          </cell>
          <cell r="K4568" t="str">
            <v>Small Cap</v>
          </cell>
        </row>
        <row r="4569">
          <cell r="C4569" t="str">
            <v>INE482E01014</v>
          </cell>
          <cell r="H4569" t="str">
            <v>SMCSL</v>
          </cell>
          <cell r="I4569">
            <v>4.1058059000000044</v>
          </cell>
          <cell r="J4569">
            <v>4.1058059000000044</v>
          </cell>
          <cell r="K4569" t="str">
            <v>Small Cap</v>
          </cell>
        </row>
        <row r="4570">
          <cell r="C4570" t="str">
            <v>INE900O01014</v>
          </cell>
          <cell r="D4570" t="str">
            <v>ENCODE</v>
          </cell>
          <cell r="E4570">
            <v>4.0931171710000003</v>
          </cell>
          <cell r="J4570">
            <v>4.0931171710000003</v>
          </cell>
          <cell r="K4570" t="str">
            <v>Small Cap</v>
          </cell>
        </row>
        <row r="4571">
          <cell r="C4571" t="str">
            <v>INE418A01016</v>
          </cell>
          <cell r="D4571" t="str">
            <v>FOSCL</v>
          </cell>
          <cell r="E4571">
            <v>4.0865052000000004</v>
          </cell>
          <cell r="J4571">
            <v>4.0865052000000004</v>
          </cell>
          <cell r="K4571" t="str">
            <v>Small Cap</v>
          </cell>
        </row>
        <row r="4572">
          <cell r="C4572" t="str">
            <v>INE614F01019</v>
          </cell>
          <cell r="D4572" t="str">
            <v>MFSINTRCRP</v>
          </cell>
          <cell r="E4572">
            <v>4.0848856310000006</v>
          </cell>
          <cell r="J4572">
            <v>4.0848856310000006</v>
          </cell>
          <cell r="K4572" t="str">
            <v>Small Cap</v>
          </cell>
        </row>
        <row r="4573">
          <cell r="C4573" t="str">
            <v>INE964B01033</v>
          </cell>
          <cell r="D4573" t="str">
            <v>ALCHEM</v>
          </cell>
          <cell r="E4573">
            <v>4.0814997999999996</v>
          </cell>
          <cell r="J4573">
            <v>4.0814997999999996</v>
          </cell>
          <cell r="K4573" t="str">
            <v>Small Cap</v>
          </cell>
        </row>
        <row r="4574">
          <cell r="C4574" t="str">
            <v>INE413C01013</v>
          </cell>
          <cell r="D4574" t="str">
            <v>SIPL</v>
          </cell>
          <cell r="E4574">
            <v>4.0646428109999997</v>
          </cell>
          <cell r="J4574">
            <v>4.0646428109999997</v>
          </cell>
          <cell r="K4574" t="str">
            <v>Small Cap</v>
          </cell>
        </row>
        <row r="4575">
          <cell r="C4575" t="str">
            <v>INE721D01017</v>
          </cell>
          <cell r="D4575" t="str">
            <v>GSLSEC</v>
          </cell>
          <cell r="E4575">
            <v>4.0444532520000003</v>
          </cell>
          <cell r="J4575">
            <v>4.0444532520000003</v>
          </cell>
          <cell r="K4575" t="str">
            <v>Small Cap</v>
          </cell>
        </row>
        <row r="4576">
          <cell r="C4576" t="str">
            <v>INE354E01031</v>
          </cell>
          <cell r="D4576" t="str">
            <v>ATHARVENT</v>
          </cell>
          <cell r="E4576">
            <v>4.0390894309999998</v>
          </cell>
          <cell r="J4576">
            <v>4.0390894309999998</v>
          </cell>
          <cell r="K4576" t="str">
            <v>Small Cap</v>
          </cell>
        </row>
        <row r="4577">
          <cell r="C4577" t="str">
            <v>INE758D01027</v>
          </cell>
          <cell r="D4577" t="str">
            <v>DHENUBUILD</v>
          </cell>
          <cell r="E4577">
            <v>4.0310585369999998</v>
          </cell>
          <cell r="J4577">
            <v>4.0310585369999998</v>
          </cell>
          <cell r="K4577" t="str">
            <v>Small Cap</v>
          </cell>
        </row>
        <row r="4578">
          <cell r="C4578" t="str">
            <v>INE369B01019</v>
          </cell>
          <cell r="D4578" t="str">
            <v>OMNIAX</v>
          </cell>
          <cell r="E4578">
            <v>4.0204523770000007</v>
          </cell>
          <cell r="J4578">
            <v>4.0204523770000007</v>
          </cell>
          <cell r="K4578" t="str">
            <v>Small Cap</v>
          </cell>
        </row>
        <row r="4579">
          <cell r="C4579" t="str">
            <v>INE062E01014</v>
          </cell>
          <cell r="D4579" t="str">
            <v>PIONAGR</v>
          </cell>
          <cell r="E4579">
            <v>4.0136470070000003</v>
          </cell>
          <cell r="J4579">
            <v>4.0136470070000003</v>
          </cell>
          <cell r="K4579" t="str">
            <v>Small Cap</v>
          </cell>
        </row>
        <row r="4580">
          <cell r="C4580" t="str">
            <v>INE075H01019</v>
          </cell>
          <cell r="D4580" t="str">
            <v>SARTHAKGL</v>
          </cell>
          <cell r="E4580">
            <v>4.0083170729999997</v>
          </cell>
          <cell r="J4580">
            <v>4.0083170729999997</v>
          </cell>
          <cell r="K4580" t="str">
            <v>Small Cap</v>
          </cell>
        </row>
        <row r="4581">
          <cell r="C4581" t="str">
            <v>INE072D01015</v>
          </cell>
          <cell r="D4581" t="str">
            <v>MODEX</v>
          </cell>
          <cell r="E4581">
            <v>3.996</v>
          </cell>
          <cell r="J4581">
            <v>3.996</v>
          </cell>
          <cell r="K4581" t="str">
            <v>Small Cap</v>
          </cell>
        </row>
        <row r="4582">
          <cell r="C4582" t="str">
            <v>INE293D01017</v>
          </cell>
          <cell r="D4582" t="str">
            <v>KIRANSY-B</v>
          </cell>
          <cell r="E4582">
            <v>3.9950096560000001</v>
          </cell>
          <cell r="J4582">
            <v>3.9950096560000001</v>
          </cell>
          <cell r="K4582" t="str">
            <v>Small Cap</v>
          </cell>
        </row>
        <row r="4583">
          <cell r="C4583" t="str">
            <v>INE357A01032</v>
          </cell>
          <cell r="D4583" t="str">
            <v>ACTIONFI</v>
          </cell>
          <cell r="E4583">
            <v>3.9889355000000002</v>
          </cell>
          <cell r="J4583">
            <v>3.9889355000000002</v>
          </cell>
          <cell r="K4583" t="str">
            <v>Small Cap</v>
          </cell>
        </row>
        <row r="4584">
          <cell r="C4584" t="str">
            <v>INE318P01016</v>
          </cell>
          <cell r="D4584" t="str">
            <v>CRIMSON</v>
          </cell>
          <cell r="E4584">
            <v>3.9588170579999997</v>
          </cell>
          <cell r="J4584">
            <v>3.9588170579999997</v>
          </cell>
          <cell r="K4584" t="str">
            <v>Small Cap</v>
          </cell>
        </row>
        <row r="4585">
          <cell r="C4585" t="str">
            <v>INE368C01019</v>
          </cell>
          <cell r="D4585" t="str">
            <v>MARUTISE</v>
          </cell>
          <cell r="E4585">
            <v>3.9527168240000004</v>
          </cell>
          <cell r="J4585">
            <v>3.9527168240000004</v>
          </cell>
          <cell r="K4585" t="str">
            <v>Small Cap</v>
          </cell>
        </row>
        <row r="4586">
          <cell r="C4586" t="str">
            <v>INE473F01010</v>
          </cell>
          <cell r="D4586" t="str">
            <v>OSCARGLO</v>
          </cell>
          <cell r="E4586">
            <v>3.9417560979999995</v>
          </cell>
          <cell r="J4586">
            <v>3.9417560979999995</v>
          </cell>
          <cell r="K4586" t="str">
            <v>Small Cap</v>
          </cell>
        </row>
        <row r="4587">
          <cell r="C4587" t="str">
            <v>INE026B01049</v>
          </cell>
          <cell r="D4587" t="str">
            <v>JIKIND</v>
          </cell>
          <cell r="E4587">
            <v>3.930314724</v>
          </cell>
          <cell r="J4587">
            <v>3.930314724</v>
          </cell>
          <cell r="K4587" t="str">
            <v>Small Cap</v>
          </cell>
        </row>
        <row r="4588">
          <cell r="C4588" t="str">
            <v>INE784P01035</v>
          </cell>
          <cell r="D4588" t="str">
            <v>INCEPTUM</v>
          </cell>
          <cell r="E4588">
            <v>3.9058299999999999</v>
          </cell>
          <cell r="J4588">
            <v>3.9058299999999999</v>
          </cell>
          <cell r="K4588" t="str">
            <v>Small Cap</v>
          </cell>
        </row>
        <row r="4589">
          <cell r="C4589" t="str">
            <v>INE927E01018</v>
          </cell>
          <cell r="H4589" t="str">
            <v>KAMINI</v>
          </cell>
          <cell r="I4589">
            <v>3.9005362500000045</v>
          </cell>
          <cell r="J4589">
            <v>3.9005362500000045</v>
          </cell>
          <cell r="K4589" t="str">
            <v>Small Cap</v>
          </cell>
        </row>
        <row r="4590">
          <cell r="C4590" t="str">
            <v>INE905B01010</v>
          </cell>
          <cell r="D4590" t="str">
            <v>WOMENNET</v>
          </cell>
          <cell r="E4590">
            <v>3.8918937549999999</v>
          </cell>
          <cell r="J4590">
            <v>3.8918937549999999</v>
          </cell>
          <cell r="K4590" t="str">
            <v>Small Cap</v>
          </cell>
        </row>
        <row r="4591">
          <cell r="C4591" t="str">
            <v>INE438C01010</v>
          </cell>
          <cell r="D4591" t="str">
            <v>PROCLB</v>
          </cell>
          <cell r="E4591">
            <v>3.8918879999999998</v>
          </cell>
          <cell r="J4591">
            <v>3.8918879999999998</v>
          </cell>
          <cell r="K4591" t="str">
            <v>Small Cap</v>
          </cell>
        </row>
        <row r="4592">
          <cell r="C4592" t="str">
            <v>INE354B01029</v>
          </cell>
          <cell r="D4592" t="str">
            <v>COMMEXTECH</v>
          </cell>
          <cell r="E4592">
            <v>3.8776747500000002</v>
          </cell>
          <cell r="J4592">
            <v>3.8776747500000002</v>
          </cell>
          <cell r="K4592" t="str">
            <v>Small Cap</v>
          </cell>
        </row>
        <row r="4593">
          <cell r="C4593" t="str">
            <v>INE122N01017</v>
          </cell>
          <cell r="D4593" t="str">
            <v>JUMBFNL</v>
          </cell>
          <cell r="E4593">
            <v>3.868067275</v>
          </cell>
          <cell r="J4593">
            <v>3.868067275</v>
          </cell>
          <cell r="K4593" t="str">
            <v>Small Cap</v>
          </cell>
        </row>
        <row r="4594">
          <cell r="C4594" t="str">
            <v>INE729P01022</v>
          </cell>
          <cell r="D4594" t="str">
            <v>ALPSMOTOR</v>
          </cell>
          <cell r="E4594">
            <v>3.8593864</v>
          </cell>
          <cell r="J4594">
            <v>3.8593864</v>
          </cell>
          <cell r="K4594" t="str">
            <v>Small Cap</v>
          </cell>
        </row>
        <row r="4595">
          <cell r="C4595" t="str">
            <v>INE183R01010</v>
          </cell>
          <cell r="D4595" t="str">
            <v>DITCO</v>
          </cell>
          <cell r="E4595">
            <v>3.843636585</v>
          </cell>
          <cell r="J4595">
            <v>3.843636585</v>
          </cell>
          <cell r="K4595" t="str">
            <v>Small Cap</v>
          </cell>
        </row>
        <row r="4596">
          <cell r="C4596" t="str">
            <v>INE474H01014</v>
          </cell>
          <cell r="D4596" t="str">
            <v>RRSECUR</v>
          </cell>
          <cell r="E4596">
            <v>3.8344592439999996</v>
          </cell>
          <cell r="J4596">
            <v>3.8344592439999996</v>
          </cell>
          <cell r="K4596" t="str">
            <v>Small Cap</v>
          </cell>
        </row>
        <row r="4597">
          <cell r="C4597" t="str">
            <v>INE961R01019</v>
          </cell>
          <cell r="H4597" t="str">
            <v>MAXPLUS</v>
          </cell>
          <cell r="I4597">
            <v>3.8344549999999944</v>
          </cell>
          <cell r="J4597">
            <v>3.8344549999999944</v>
          </cell>
          <cell r="K4597" t="str">
            <v>Small Cap</v>
          </cell>
        </row>
        <row r="4598">
          <cell r="C4598" t="str">
            <v>INE641H01018</v>
          </cell>
          <cell r="D4598" t="str">
            <v>GOPAIST</v>
          </cell>
          <cell r="E4598">
            <v>3.8234650020000003</v>
          </cell>
          <cell r="J4598">
            <v>3.8234650020000003</v>
          </cell>
          <cell r="K4598" t="str">
            <v>Small Cap</v>
          </cell>
        </row>
        <row r="4599">
          <cell r="C4599" t="str">
            <v>INE553P01018</v>
          </cell>
          <cell r="D4599" t="str">
            <v>DEVHARI</v>
          </cell>
          <cell r="E4599">
            <v>3.7884522270000005</v>
          </cell>
          <cell r="J4599">
            <v>3.7884522270000005</v>
          </cell>
          <cell r="K4599" t="str">
            <v>Small Cap</v>
          </cell>
        </row>
        <row r="4600">
          <cell r="C4600" t="str">
            <v>INE781X01019</v>
          </cell>
          <cell r="H4600" t="str">
            <v>ACEEXPO</v>
          </cell>
          <cell r="I4600">
            <v>3.7749600000000063</v>
          </cell>
          <cell r="J4600">
            <v>3.7749600000000063</v>
          </cell>
          <cell r="K4600" t="str">
            <v>Small Cap</v>
          </cell>
        </row>
        <row r="4601">
          <cell r="C4601" t="str">
            <v>INE461H01011</v>
          </cell>
          <cell r="D4601" t="str">
            <v>AVIVA</v>
          </cell>
          <cell r="E4601">
            <v>3.7667432600000001</v>
          </cell>
          <cell r="J4601">
            <v>3.7667432600000001</v>
          </cell>
          <cell r="K4601" t="str">
            <v>Small Cap</v>
          </cell>
        </row>
        <row r="4602">
          <cell r="C4602" t="str">
            <v>INE972A01020</v>
          </cell>
          <cell r="D4602" t="str">
            <v>KOTIC</v>
          </cell>
          <cell r="E4602">
            <v>3.7577508799999997</v>
          </cell>
          <cell r="J4602">
            <v>3.7577508799999997</v>
          </cell>
          <cell r="K4602" t="str">
            <v>Small Cap</v>
          </cell>
        </row>
        <row r="4603">
          <cell r="C4603" t="str">
            <v>INE478B01018</v>
          </cell>
          <cell r="D4603" t="str">
            <v>NETRIPPLES</v>
          </cell>
          <cell r="E4603">
            <v>3.7561119000000001</v>
          </cell>
          <cell r="J4603">
            <v>3.7561119000000001</v>
          </cell>
          <cell r="K4603" t="str">
            <v>Small Cap</v>
          </cell>
        </row>
        <row r="4604">
          <cell r="C4604" t="str">
            <v>INE516H01012</v>
          </cell>
          <cell r="D4604" t="str">
            <v>RICHAIND</v>
          </cell>
          <cell r="E4604">
            <v>3.7457521950000001</v>
          </cell>
          <cell r="J4604">
            <v>3.7457521950000001</v>
          </cell>
          <cell r="K4604" t="str">
            <v>Small Cap</v>
          </cell>
        </row>
        <row r="4605">
          <cell r="C4605" t="str">
            <v>INE649H01011</v>
          </cell>
          <cell r="D4605" t="str">
            <v>EUROCERA</v>
          </cell>
          <cell r="E4605">
            <v>3.7448865869999999</v>
          </cell>
          <cell r="J4605">
            <v>3.7448865869999999</v>
          </cell>
          <cell r="K4605" t="str">
            <v>Small Cap</v>
          </cell>
        </row>
        <row r="4606">
          <cell r="C4606" t="str">
            <v>INE948E01014</v>
          </cell>
          <cell r="H4606" t="str">
            <v>SOPHIA</v>
          </cell>
          <cell r="I4606">
            <v>3.7378949999999933</v>
          </cell>
          <cell r="J4606">
            <v>3.7378949999999933</v>
          </cell>
          <cell r="K4606" t="str">
            <v>Small Cap</v>
          </cell>
        </row>
        <row r="4607">
          <cell r="C4607" t="str">
            <v>INE664A01015</v>
          </cell>
          <cell r="D4607" t="str">
            <v>WINSOMEDJ</v>
          </cell>
          <cell r="E4607">
            <v>3.7312762899999998</v>
          </cell>
          <cell r="J4607">
            <v>3.7312762899999998</v>
          </cell>
          <cell r="K4607" t="str">
            <v>Small Cap</v>
          </cell>
        </row>
        <row r="4608">
          <cell r="C4608" t="str">
            <v>INE670B01028</v>
          </cell>
          <cell r="D4608" t="str">
            <v>GANGOTRI</v>
          </cell>
          <cell r="E4608">
            <v>3.4383248710000003</v>
          </cell>
          <cell r="F4608" t="str">
            <v>GANGOTRI</v>
          </cell>
          <cell r="G4608">
            <v>4</v>
          </cell>
          <cell r="J4608">
            <v>3.7191624355000004</v>
          </cell>
          <cell r="K4608" t="str">
            <v>Small Cap</v>
          </cell>
        </row>
        <row r="4609">
          <cell r="C4609" t="str">
            <v>INE319M01011</v>
          </cell>
          <cell r="D4609" t="str">
            <v>HIGHSTREE</v>
          </cell>
          <cell r="E4609">
            <v>3.7127279670000002</v>
          </cell>
          <cell r="J4609">
            <v>3.7127279670000002</v>
          </cell>
          <cell r="K4609" t="str">
            <v>Small Cap</v>
          </cell>
        </row>
        <row r="4610">
          <cell r="C4610" t="str">
            <v>INE253N01010</v>
          </cell>
          <cell r="D4610" t="str">
            <v>MASL</v>
          </cell>
          <cell r="E4610">
            <v>3.7083708049999995</v>
          </cell>
          <cell r="J4610">
            <v>3.7083708049999995</v>
          </cell>
          <cell r="K4610" t="str">
            <v>Small Cap</v>
          </cell>
        </row>
        <row r="4611">
          <cell r="C4611" t="str">
            <v>INE403L01015</v>
          </cell>
          <cell r="D4611" t="str">
            <v>SIDH</v>
          </cell>
          <cell r="E4611">
            <v>3.7028750000000001</v>
          </cell>
          <cell r="J4611">
            <v>3.7028750000000001</v>
          </cell>
          <cell r="K4611" t="str">
            <v>Small Cap</v>
          </cell>
        </row>
        <row r="4612">
          <cell r="C4612" t="str">
            <v>INE267C01013</v>
          </cell>
          <cell r="D4612" t="str">
            <v>AMBIT</v>
          </cell>
          <cell r="E4612">
            <v>3.7007030439999999</v>
          </cell>
          <cell r="J4612">
            <v>3.7007030439999999</v>
          </cell>
          <cell r="K4612" t="str">
            <v>Small Cap</v>
          </cell>
        </row>
        <row r="4613">
          <cell r="C4613" t="str">
            <v>INE206I01026</v>
          </cell>
          <cell r="D4613" t="str">
            <v>DIAMANT</v>
          </cell>
          <cell r="E4613">
            <v>3.6881198700000004</v>
          </cell>
          <cell r="J4613">
            <v>3.6881198700000004</v>
          </cell>
          <cell r="K4613" t="str">
            <v>Small Cap</v>
          </cell>
        </row>
        <row r="4614">
          <cell r="C4614" t="str">
            <v>INE467X01015</v>
          </cell>
          <cell r="D4614" t="str">
            <v>SCBL</v>
          </cell>
          <cell r="E4614">
            <v>3.6729673969999999</v>
          </cell>
          <cell r="J4614">
            <v>3.6729673969999999</v>
          </cell>
          <cell r="K4614" t="str">
            <v>Small Cap</v>
          </cell>
        </row>
        <row r="4615">
          <cell r="C4615" t="str">
            <v>INE309B01023</v>
          </cell>
          <cell r="D4615" t="str">
            <v>HITKITGLO</v>
          </cell>
          <cell r="E4615">
            <v>3.6729268290000001</v>
          </cell>
          <cell r="J4615">
            <v>3.6729268290000001</v>
          </cell>
          <cell r="K4615" t="str">
            <v>Small Cap</v>
          </cell>
        </row>
        <row r="4616">
          <cell r="C4616" t="str">
            <v>INE582C01015</v>
          </cell>
          <cell r="D4616" t="str">
            <v>JAGSONFI</v>
          </cell>
          <cell r="E4616">
            <v>3.6680528460000001</v>
          </cell>
          <cell r="J4616">
            <v>3.6680528460000001</v>
          </cell>
          <cell r="K4616" t="str">
            <v>Small Cap</v>
          </cell>
        </row>
        <row r="4617">
          <cell r="C4617" t="str">
            <v>INE767M01011</v>
          </cell>
          <cell r="D4617" t="str">
            <v>INERTIAST</v>
          </cell>
          <cell r="E4617">
            <v>3.6324800000000002</v>
          </cell>
          <cell r="J4617">
            <v>3.6324800000000002</v>
          </cell>
          <cell r="K4617" t="str">
            <v>Small Cap</v>
          </cell>
        </row>
        <row r="4618">
          <cell r="C4618" t="str">
            <v>INE541C01037</v>
          </cell>
          <cell r="D4618" t="str">
            <v>TSPIRITUAL</v>
          </cell>
          <cell r="E4618">
            <v>3.6291433659999996</v>
          </cell>
          <cell r="J4618">
            <v>3.6291433659999996</v>
          </cell>
          <cell r="K4618" t="str">
            <v>Small Cap</v>
          </cell>
        </row>
        <row r="4619">
          <cell r="C4619" t="str">
            <v>INE176R01014</v>
          </cell>
          <cell r="D4619" t="str">
            <v>RAJKOTINV</v>
          </cell>
          <cell r="E4619">
            <v>3.6091219509999997</v>
          </cell>
          <cell r="J4619">
            <v>3.6091219509999997</v>
          </cell>
          <cell r="K4619" t="str">
            <v>Small Cap</v>
          </cell>
        </row>
        <row r="4620">
          <cell r="C4620" t="str">
            <v>INE775C01015</v>
          </cell>
          <cell r="D4620" t="str">
            <v>GCCL</v>
          </cell>
          <cell r="E4620">
            <v>3.6004200000000002</v>
          </cell>
          <cell r="J4620">
            <v>3.6004200000000002</v>
          </cell>
          <cell r="K4620" t="str">
            <v>Small Cap</v>
          </cell>
        </row>
        <row r="4621">
          <cell r="C4621" t="str">
            <v>INE112B01013</v>
          </cell>
          <cell r="D4621" t="str">
            <v>OMEAG</v>
          </cell>
          <cell r="E4621">
            <v>3.5726079999999998</v>
          </cell>
          <cell r="J4621">
            <v>3.5726079999999998</v>
          </cell>
          <cell r="K4621" t="str">
            <v>Small Cap</v>
          </cell>
        </row>
        <row r="4622">
          <cell r="C4622" t="str">
            <v>INE773X01016</v>
          </cell>
          <cell r="H4622" t="str">
            <v>SKYLINE</v>
          </cell>
          <cell r="I4622">
            <v>3.5644135750000028</v>
          </cell>
          <cell r="J4622">
            <v>3.5644135750000028</v>
          </cell>
          <cell r="K4622" t="str">
            <v>Small Cap</v>
          </cell>
        </row>
        <row r="4623">
          <cell r="C4623" t="str">
            <v>INE695C01015</v>
          </cell>
          <cell r="D4623" t="str">
            <v>SOURCEIND</v>
          </cell>
          <cell r="E4623">
            <v>3.5548963649999998</v>
          </cell>
          <cell r="J4623">
            <v>3.5548963649999998</v>
          </cell>
          <cell r="K4623" t="str">
            <v>Small Cap</v>
          </cell>
        </row>
        <row r="4624">
          <cell r="C4624" t="str">
            <v>INE513F01013</v>
          </cell>
          <cell r="H4624" t="str">
            <v>ZEL</v>
          </cell>
          <cell r="I4624">
            <v>3.5500000000000074</v>
          </cell>
          <cell r="J4624">
            <v>3.5500000000000074</v>
          </cell>
          <cell r="K4624" t="str">
            <v>Small Cap</v>
          </cell>
        </row>
        <row r="4625">
          <cell r="C4625" t="str">
            <v>INE248C01013</v>
          </cell>
          <cell r="D4625" t="str">
            <v>DEVIKA</v>
          </cell>
          <cell r="E4625">
            <v>3.5456340000000002</v>
          </cell>
          <cell r="J4625">
            <v>3.5456340000000002</v>
          </cell>
          <cell r="K4625" t="str">
            <v>Small Cap</v>
          </cell>
        </row>
        <row r="4626">
          <cell r="C4626" t="str">
            <v>INE818R01011</v>
          </cell>
          <cell r="D4626" t="str">
            <v>IISL</v>
          </cell>
          <cell r="E4626">
            <v>3.5295518630000005</v>
          </cell>
          <cell r="J4626">
            <v>3.5295518630000005</v>
          </cell>
          <cell r="K4626" t="str">
            <v>Small Cap</v>
          </cell>
        </row>
        <row r="4627">
          <cell r="C4627" t="str">
            <v>INE518C01019</v>
          </cell>
          <cell r="H4627" t="str">
            <v>ROADWAYS</v>
          </cell>
          <cell r="I4627">
            <v>3.5201999999999924</v>
          </cell>
          <cell r="J4627">
            <v>3.5201999999999924</v>
          </cell>
          <cell r="K4627" t="str">
            <v>Small Cap</v>
          </cell>
        </row>
        <row r="4628">
          <cell r="C4628" t="str">
            <v>INE796B01013</v>
          </cell>
          <cell r="D4628" t="str">
            <v>DOLPHMED</v>
          </cell>
          <cell r="E4628">
            <v>3.5155880119999998</v>
          </cell>
          <cell r="J4628">
            <v>3.5155880119999998</v>
          </cell>
          <cell r="K4628" t="str">
            <v>Small Cap</v>
          </cell>
        </row>
        <row r="4629">
          <cell r="C4629" t="str">
            <v>INE806Q01018</v>
          </cell>
          <cell r="H4629" t="str">
            <v>HINDAUTO</v>
          </cell>
          <cell r="I4629">
            <v>3.502799999999993</v>
          </cell>
          <cell r="J4629">
            <v>3.502799999999993</v>
          </cell>
          <cell r="K4629" t="str">
            <v>Small Cap</v>
          </cell>
        </row>
        <row r="4630">
          <cell r="C4630" t="str">
            <v>INE594O01015</v>
          </cell>
          <cell r="D4630" t="str">
            <v>RJBIOTECH</v>
          </cell>
          <cell r="E4630">
            <v>3.5000870499999999</v>
          </cell>
          <cell r="J4630">
            <v>3.5000870499999999</v>
          </cell>
          <cell r="K4630" t="str">
            <v>Small Cap</v>
          </cell>
        </row>
        <row r="4631">
          <cell r="C4631" t="str">
            <v>INE302R01024</v>
          </cell>
          <cell r="D4631" t="str">
            <v>HIKLASS</v>
          </cell>
          <cell r="E4631">
            <v>3.4913688</v>
          </cell>
          <cell r="J4631">
            <v>3.4913688</v>
          </cell>
          <cell r="K4631" t="str">
            <v>Small Cap</v>
          </cell>
        </row>
        <row r="4632">
          <cell r="C4632" t="str">
            <v>INE009U01011</v>
          </cell>
          <cell r="D4632" t="str">
            <v>GHUSHINE</v>
          </cell>
          <cell r="E4632">
            <v>3.4861545</v>
          </cell>
          <cell r="J4632">
            <v>3.4861545</v>
          </cell>
          <cell r="K4632" t="str">
            <v>Small Cap</v>
          </cell>
        </row>
        <row r="4633">
          <cell r="C4633" t="str">
            <v>INE055Q01012</v>
          </cell>
          <cell r="D4633" t="str">
            <v>SKILVEN</v>
          </cell>
          <cell r="E4633">
            <v>3.4708667490000003</v>
          </cell>
          <cell r="J4633">
            <v>3.4708667490000003</v>
          </cell>
          <cell r="K4633" t="str">
            <v>Small Cap</v>
          </cell>
        </row>
        <row r="4634">
          <cell r="C4634" t="str">
            <v>INE848B01012</v>
          </cell>
          <cell r="D4634" t="str">
            <v>SPECTRA</v>
          </cell>
          <cell r="E4634">
            <v>3.4617893409999998</v>
          </cell>
          <cell r="J4634">
            <v>3.4617893409999998</v>
          </cell>
          <cell r="K4634" t="str">
            <v>Small Cap</v>
          </cell>
        </row>
        <row r="4635">
          <cell r="C4635" t="str">
            <v>INE812T01010</v>
          </cell>
          <cell r="D4635" t="str">
            <v>RUBY</v>
          </cell>
          <cell r="E4635">
            <v>3.4443009999999998</v>
          </cell>
          <cell r="J4635">
            <v>3.4443009999999998</v>
          </cell>
          <cell r="K4635" t="str">
            <v>Small Cap</v>
          </cell>
        </row>
        <row r="4636">
          <cell r="C4636" t="str">
            <v>INE906L01025</v>
          </cell>
          <cell r="D4636" t="str">
            <v>EKAMLEA</v>
          </cell>
          <cell r="E4636">
            <v>3.4414146340000005</v>
          </cell>
          <cell r="J4636">
            <v>3.4414146340000005</v>
          </cell>
          <cell r="K4636" t="str">
            <v>Small Cap</v>
          </cell>
        </row>
        <row r="4637">
          <cell r="C4637" t="str">
            <v>INE638C01015</v>
          </cell>
          <cell r="D4637" t="str">
            <v>WISEC</v>
          </cell>
          <cell r="E4637">
            <v>3.4352452000000002</v>
          </cell>
          <cell r="J4637">
            <v>3.4352452000000002</v>
          </cell>
          <cell r="K4637" t="str">
            <v>Small Cap</v>
          </cell>
        </row>
        <row r="4638">
          <cell r="C4638" t="str">
            <v>INE998A01017</v>
          </cell>
          <cell r="D4638" t="str">
            <v>BIOPAC</v>
          </cell>
          <cell r="E4638">
            <v>3.4327698999999998</v>
          </cell>
          <cell r="J4638">
            <v>3.4327698999999998</v>
          </cell>
          <cell r="K4638" t="str">
            <v>Small Cap</v>
          </cell>
        </row>
        <row r="4639">
          <cell r="C4639" t="str">
            <v>INE989E01018</v>
          </cell>
          <cell r="D4639" t="str">
            <v>JRFOODS</v>
          </cell>
          <cell r="E4639">
            <v>3.4295</v>
          </cell>
          <cell r="J4639">
            <v>3.4295</v>
          </cell>
          <cell r="K4639" t="str">
            <v>Small Cap</v>
          </cell>
        </row>
        <row r="4640">
          <cell r="C4640" t="str">
            <v>INE593O01017</v>
          </cell>
          <cell r="D4640" t="str">
            <v>JAUSPOL</v>
          </cell>
          <cell r="E4640">
            <v>3.4189768380000003</v>
          </cell>
          <cell r="J4640">
            <v>3.4189768380000003</v>
          </cell>
          <cell r="K4640" t="str">
            <v>Small Cap</v>
          </cell>
        </row>
        <row r="4641">
          <cell r="C4641" t="str">
            <v>INE356D01012</v>
          </cell>
          <cell r="D4641" t="str">
            <v>STEWARTQ</v>
          </cell>
          <cell r="E4641">
            <v>3.411</v>
          </cell>
          <cell r="J4641">
            <v>3.411</v>
          </cell>
          <cell r="K4641" t="str">
            <v>Small Cap</v>
          </cell>
        </row>
        <row r="4642">
          <cell r="C4642" t="str">
            <v>INE428O01016</v>
          </cell>
          <cell r="D4642" t="str">
            <v>AIFL</v>
          </cell>
          <cell r="E4642">
            <v>3.4035398100000003</v>
          </cell>
          <cell r="J4642">
            <v>3.4035398100000003</v>
          </cell>
          <cell r="K4642" t="str">
            <v>Small Cap</v>
          </cell>
        </row>
        <row r="4643">
          <cell r="C4643" t="str">
            <v>INE063J01011</v>
          </cell>
          <cell r="D4643" t="str">
            <v>EUROMULTI</v>
          </cell>
          <cell r="E4643">
            <v>3.4034070070000002</v>
          </cell>
          <cell r="J4643">
            <v>3.4034070070000002</v>
          </cell>
          <cell r="K4643" t="str">
            <v>Small Cap</v>
          </cell>
        </row>
        <row r="4644">
          <cell r="C4644" t="str">
            <v>INE964G01016</v>
          </cell>
          <cell r="D4644" t="str">
            <v>KHTRFIB</v>
          </cell>
          <cell r="E4644">
            <v>3.4</v>
          </cell>
          <cell r="J4644">
            <v>3.4</v>
          </cell>
          <cell r="K4644" t="str">
            <v>Small Cap</v>
          </cell>
        </row>
        <row r="4645">
          <cell r="C4645" t="str">
            <v>INE073A01019</v>
          </cell>
          <cell r="D4645" t="str">
            <v>KRIFILIND</v>
          </cell>
          <cell r="E4645">
            <v>3.3986882979999997</v>
          </cell>
          <cell r="J4645">
            <v>3.3986882979999997</v>
          </cell>
          <cell r="K4645" t="str">
            <v>Small Cap</v>
          </cell>
        </row>
        <row r="4646">
          <cell r="C4646" t="str">
            <v>INE743D01011</v>
          </cell>
          <cell r="D4646" t="str">
            <v>PADMAIND</v>
          </cell>
          <cell r="E4646">
            <v>3.3740501219999999</v>
          </cell>
          <cell r="J4646">
            <v>3.3740501219999999</v>
          </cell>
          <cell r="K4646" t="str">
            <v>Small Cap</v>
          </cell>
        </row>
        <row r="4647">
          <cell r="C4647" t="str">
            <v>INE281P01016</v>
          </cell>
          <cell r="D4647" t="str">
            <v>ABHIINFRA</v>
          </cell>
          <cell r="E4647">
            <v>3.373306683</v>
          </cell>
          <cell r="H4647" t="str">
            <v>ABHIINFRA</v>
          </cell>
          <cell r="I4647">
            <v>3.3685520901639339</v>
          </cell>
          <cell r="J4647">
            <v>3.3709293865819667</v>
          </cell>
          <cell r="K4647" t="str">
            <v>Small Cap</v>
          </cell>
        </row>
        <row r="4648">
          <cell r="C4648" t="str">
            <v>INE958A01011</v>
          </cell>
          <cell r="D4648" t="str">
            <v>EUREKAI</v>
          </cell>
          <cell r="E4648">
            <v>3.3701016259999999</v>
          </cell>
          <cell r="J4648">
            <v>3.3701016259999999</v>
          </cell>
          <cell r="K4648" t="str">
            <v>Small Cap</v>
          </cell>
        </row>
        <row r="4649">
          <cell r="C4649" t="str">
            <v>INE07P301011</v>
          </cell>
          <cell r="D4649" t="str">
            <v>SYTIXSE</v>
          </cell>
          <cell r="E4649">
            <v>3.36898374</v>
          </cell>
          <cell r="J4649">
            <v>3.36898374</v>
          </cell>
          <cell r="K4649" t="str">
            <v>Small Cap</v>
          </cell>
        </row>
        <row r="4650">
          <cell r="C4650" t="str">
            <v>INE166V01017</v>
          </cell>
          <cell r="H4650" t="str">
            <v>NEWERA</v>
          </cell>
          <cell r="I4650">
            <v>3.3627410163934415</v>
          </cell>
          <cell r="J4650">
            <v>3.3627410163934415</v>
          </cell>
          <cell r="K4650" t="str">
            <v>Small Cap</v>
          </cell>
        </row>
        <row r="4651">
          <cell r="C4651" t="str">
            <v>INE443N01017</v>
          </cell>
          <cell r="D4651" t="str">
            <v>DYNMICR</v>
          </cell>
          <cell r="E4651">
            <v>3.3625799999999999</v>
          </cell>
          <cell r="J4651">
            <v>3.3625799999999999</v>
          </cell>
          <cell r="K4651" t="str">
            <v>Small Cap</v>
          </cell>
        </row>
        <row r="4652">
          <cell r="C4652" t="str">
            <v>INE526C01012</v>
          </cell>
          <cell r="D4652" t="str">
            <v>NIKKIGL</v>
          </cell>
          <cell r="E4652">
            <v>3.3579507829999997</v>
          </cell>
          <cell r="J4652">
            <v>3.3579507829999997</v>
          </cell>
          <cell r="K4652" t="str">
            <v>Small Cap</v>
          </cell>
        </row>
        <row r="4653">
          <cell r="C4653" t="str">
            <v>INE820R01017</v>
          </cell>
          <cell r="D4653" t="str">
            <v>SSPNFIN</v>
          </cell>
          <cell r="E4653">
            <v>3.3550582370000002</v>
          </cell>
          <cell r="J4653">
            <v>3.3550582370000002</v>
          </cell>
          <cell r="K4653" t="str">
            <v>Small Cap</v>
          </cell>
        </row>
        <row r="4654">
          <cell r="C4654" t="str">
            <v>INE379Y01010</v>
          </cell>
          <cell r="H4654" t="str">
            <v>JAINFARM</v>
          </cell>
          <cell r="I4654">
            <v>3.3450000000000095</v>
          </cell>
          <cell r="J4654">
            <v>3.3450000000000095</v>
          </cell>
          <cell r="K4654" t="str">
            <v>Small Cap</v>
          </cell>
        </row>
        <row r="4655">
          <cell r="C4655" t="str">
            <v>INE408B01015</v>
          </cell>
          <cell r="D4655" t="str">
            <v>JJEXPO</v>
          </cell>
          <cell r="E4655">
            <v>3.34367225</v>
          </cell>
          <cell r="J4655">
            <v>3.34367225</v>
          </cell>
          <cell r="K4655" t="str">
            <v>Small Cap</v>
          </cell>
        </row>
        <row r="4656">
          <cell r="C4656" t="str">
            <v>INE600F01018</v>
          </cell>
          <cell r="D4656" t="str">
            <v>PFLINFOTC</v>
          </cell>
          <cell r="E4656">
            <v>3.3414947489999998</v>
          </cell>
          <cell r="J4656">
            <v>3.3414947489999998</v>
          </cell>
          <cell r="K4656" t="str">
            <v>Small Cap</v>
          </cell>
        </row>
        <row r="4657">
          <cell r="C4657" t="str">
            <v>INE038N01015</v>
          </cell>
          <cell r="D4657" t="str">
            <v>INTETHR</v>
          </cell>
          <cell r="E4657">
            <v>3.3325339999999999</v>
          </cell>
          <cell r="J4657">
            <v>3.3325339999999999</v>
          </cell>
          <cell r="K4657" t="str">
            <v>Small Cap</v>
          </cell>
        </row>
        <row r="4658">
          <cell r="C4658" t="str">
            <v>INE562S01013</v>
          </cell>
          <cell r="D4658" t="str">
            <v>BVL</v>
          </cell>
          <cell r="E4658">
            <v>3.3221955599999999</v>
          </cell>
          <cell r="J4658">
            <v>3.3221955599999999</v>
          </cell>
          <cell r="K4658" t="str">
            <v>Small Cap</v>
          </cell>
        </row>
        <row r="4659">
          <cell r="C4659" t="str">
            <v>INE422G01015</v>
          </cell>
          <cell r="D4659" t="str">
            <v>HEMORGANIC</v>
          </cell>
          <cell r="E4659">
            <v>3.2983815000000001</v>
          </cell>
          <cell r="J4659">
            <v>3.2983815000000001</v>
          </cell>
          <cell r="K4659" t="str">
            <v>Small Cap</v>
          </cell>
        </row>
        <row r="4660">
          <cell r="C4660" t="str">
            <v>INE447K01014</v>
          </cell>
          <cell r="H4660" t="str">
            <v>PPML</v>
          </cell>
          <cell r="I4660">
            <v>3.2900000000000058</v>
          </cell>
          <cell r="J4660">
            <v>3.2900000000000058</v>
          </cell>
          <cell r="K4660" t="str">
            <v>Small Cap</v>
          </cell>
        </row>
        <row r="4661">
          <cell r="C4661" t="str">
            <v>INE329C01011</v>
          </cell>
          <cell r="D4661" t="str">
            <v>SRIND</v>
          </cell>
          <cell r="E4661">
            <v>3.2568439589999998</v>
          </cell>
          <cell r="J4661">
            <v>3.2568439589999998</v>
          </cell>
          <cell r="K4661" t="str">
            <v>Small Cap</v>
          </cell>
        </row>
        <row r="4662">
          <cell r="C4662" t="str">
            <v>INE732P01018</v>
          </cell>
          <cell r="D4662" t="str">
            <v>OBIL</v>
          </cell>
          <cell r="E4662">
            <v>3.2556660000000002</v>
          </cell>
          <cell r="J4662">
            <v>3.2556660000000002</v>
          </cell>
          <cell r="K4662" t="str">
            <v>Small Cap</v>
          </cell>
        </row>
        <row r="4663">
          <cell r="C4663" t="str">
            <v>INE799E01011</v>
          </cell>
          <cell r="D4663" t="str">
            <v>MAYUR</v>
          </cell>
          <cell r="E4663">
            <v>3.2538203999999999</v>
          </cell>
          <cell r="J4663">
            <v>3.2538203999999999</v>
          </cell>
          <cell r="K4663" t="str">
            <v>Small Cap</v>
          </cell>
        </row>
        <row r="4664">
          <cell r="C4664" t="str">
            <v>INE087J01028</v>
          </cell>
          <cell r="D4664" t="str">
            <v>GBGLOBAL</v>
          </cell>
          <cell r="E4664">
            <v>3.2480091</v>
          </cell>
          <cell r="J4664">
            <v>3.2480091</v>
          </cell>
          <cell r="K4664" t="str">
            <v>Small Cap</v>
          </cell>
        </row>
        <row r="4665">
          <cell r="C4665" t="str">
            <v>INE279D01016</v>
          </cell>
          <cell r="D4665" t="str">
            <v>EMAINDIA</v>
          </cell>
          <cell r="E4665">
            <v>3.2277658539999998</v>
          </cell>
          <cell r="J4665">
            <v>3.2277658539999998</v>
          </cell>
          <cell r="K4665" t="str">
            <v>Small Cap</v>
          </cell>
        </row>
        <row r="4666">
          <cell r="C4666" t="str">
            <v>INE207A01013</v>
          </cell>
          <cell r="D4666" t="str">
            <v>UNIWORTH</v>
          </cell>
          <cell r="E4666">
            <v>3.2262062870000001</v>
          </cell>
          <cell r="J4666">
            <v>3.2262062870000001</v>
          </cell>
          <cell r="K4666" t="str">
            <v>Small Cap</v>
          </cell>
        </row>
        <row r="4667">
          <cell r="C4667" t="str">
            <v>INE0G0V01018</v>
          </cell>
          <cell r="D4667" t="str">
            <v>ADJIA</v>
          </cell>
          <cell r="E4667">
            <v>3.225091301</v>
          </cell>
          <cell r="J4667">
            <v>3.225091301</v>
          </cell>
          <cell r="K4667" t="str">
            <v>Small Cap</v>
          </cell>
        </row>
        <row r="4668">
          <cell r="C4668" t="str">
            <v>INE487B01019</v>
          </cell>
          <cell r="D4668" t="str">
            <v>NATHUEC</v>
          </cell>
          <cell r="E4668">
            <v>3.2059008760000003</v>
          </cell>
          <cell r="J4668">
            <v>3.2059008760000003</v>
          </cell>
          <cell r="K4668" t="str">
            <v>Small Cap</v>
          </cell>
        </row>
        <row r="4669">
          <cell r="C4669" t="str">
            <v>INE594R01018</v>
          </cell>
          <cell r="D4669" t="str">
            <v>KUBERJI</v>
          </cell>
          <cell r="E4669">
            <v>3.2051660239999999</v>
          </cell>
          <cell r="J4669">
            <v>3.2051660239999999</v>
          </cell>
          <cell r="K4669" t="str">
            <v>Small Cap</v>
          </cell>
        </row>
        <row r="4670">
          <cell r="C4670" t="str">
            <v>INE276D01012</v>
          </cell>
          <cell r="D4670" t="str">
            <v>ARCEEIN</v>
          </cell>
          <cell r="E4670">
            <v>3.2025025380000001</v>
          </cell>
          <cell r="J4670">
            <v>3.2025025380000001</v>
          </cell>
          <cell r="K4670" t="str">
            <v>Small Cap</v>
          </cell>
        </row>
        <row r="4671">
          <cell r="C4671" t="str">
            <v>INE868D01016</v>
          </cell>
          <cell r="H4671" t="str">
            <v>CITYGOLD</v>
          </cell>
          <cell r="I4671">
            <v>3.2004999999999941</v>
          </cell>
          <cell r="J4671">
            <v>3.2004999999999941</v>
          </cell>
          <cell r="K4671" t="str">
            <v>Small Cap</v>
          </cell>
        </row>
        <row r="4672">
          <cell r="C4672" t="str">
            <v>INE365C01023</v>
          </cell>
          <cell r="D4672" t="str">
            <v>CISTRO</v>
          </cell>
          <cell r="E4672">
            <v>3.1949538369999999</v>
          </cell>
          <cell r="J4672">
            <v>3.1949538369999999</v>
          </cell>
          <cell r="K4672" t="str">
            <v>Small Cap</v>
          </cell>
        </row>
        <row r="4673">
          <cell r="C4673" t="str">
            <v>INE899D01011</v>
          </cell>
          <cell r="D4673" t="str">
            <v>DHARFIN</v>
          </cell>
          <cell r="E4673">
            <v>3.1915840200000001</v>
          </cell>
          <cell r="J4673">
            <v>3.1915840200000001</v>
          </cell>
          <cell r="K4673" t="str">
            <v>Small Cap</v>
          </cell>
        </row>
        <row r="4674">
          <cell r="C4674" t="str">
            <v>INE157B01026</v>
          </cell>
          <cell r="D4674" t="str">
            <v>CENTERAC</v>
          </cell>
          <cell r="E4674">
            <v>3.1890282999999999</v>
          </cell>
          <cell r="J4674">
            <v>3.1890282999999999</v>
          </cell>
          <cell r="K4674" t="str">
            <v>Small Cap</v>
          </cell>
        </row>
        <row r="4675">
          <cell r="C4675" t="str">
            <v>INE728Q01014</v>
          </cell>
          <cell r="D4675" t="str">
            <v>SHIVA</v>
          </cell>
          <cell r="E4675">
            <v>3.1870165850000003</v>
          </cell>
          <cell r="J4675">
            <v>3.1870165850000003</v>
          </cell>
          <cell r="K4675" t="str">
            <v>Small Cap</v>
          </cell>
        </row>
        <row r="4676">
          <cell r="C4676" t="str">
            <v>INE971E01016</v>
          </cell>
          <cell r="D4676" t="str">
            <v>DESHRAK</v>
          </cell>
          <cell r="E4676">
            <v>3.1860310370000002</v>
          </cell>
          <cell r="J4676">
            <v>3.1860310370000002</v>
          </cell>
          <cell r="K4676" t="str">
            <v>Small Cap</v>
          </cell>
        </row>
        <row r="4677">
          <cell r="C4677" t="str">
            <v>INE095S01014</v>
          </cell>
          <cell r="H4677" t="str">
            <v>TECHAINPOW</v>
          </cell>
          <cell r="I4677">
            <v>3.1800000000000055</v>
          </cell>
          <cell r="J4677">
            <v>3.1800000000000055</v>
          </cell>
          <cell r="K4677" t="str">
            <v>Small Cap</v>
          </cell>
        </row>
        <row r="4678">
          <cell r="C4678" t="str">
            <v>INE755H01016</v>
          </cell>
          <cell r="D4678" t="str">
            <v>ENNORE</v>
          </cell>
          <cell r="E4678">
            <v>3.1775000000000002</v>
          </cell>
          <cell r="J4678">
            <v>3.1775000000000002</v>
          </cell>
          <cell r="K4678" t="str">
            <v>Small Cap</v>
          </cell>
        </row>
        <row r="4679">
          <cell r="C4679" t="str">
            <v>INE792P01020</v>
          </cell>
          <cell r="D4679" t="str">
            <v>RCL</v>
          </cell>
          <cell r="E4679">
            <v>3.1690536589999998</v>
          </cell>
          <cell r="J4679">
            <v>3.1690536589999998</v>
          </cell>
          <cell r="K4679" t="str">
            <v>Small Cap</v>
          </cell>
        </row>
        <row r="4680">
          <cell r="C4680" t="str">
            <v>INE761B01017</v>
          </cell>
          <cell r="D4680" t="str">
            <v>VAXHS</v>
          </cell>
          <cell r="E4680">
            <v>3.1431794210000001</v>
          </cell>
          <cell r="J4680">
            <v>3.1431794210000001</v>
          </cell>
          <cell r="K4680" t="str">
            <v>Small Cap</v>
          </cell>
        </row>
        <row r="4681">
          <cell r="C4681" t="str">
            <v>INE774R01016</v>
          </cell>
          <cell r="H4681" t="str">
            <v>PRABHATSEC</v>
          </cell>
          <cell r="I4681">
            <v>3.132007559999995</v>
          </cell>
          <cell r="J4681">
            <v>3.132007559999995</v>
          </cell>
          <cell r="K4681" t="str">
            <v>Small Cap</v>
          </cell>
        </row>
        <row r="4682">
          <cell r="C4682" t="str">
            <v>INE406C01025</v>
          </cell>
          <cell r="D4682" t="str">
            <v>CREDENCE</v>
          </cell>
          <cell r="E4682">
            <v>3.129</v>
          </cell>
          <cell r="J4682">
            <v>3.129</v>
          </cell>
          <cell r="K4682" t="str">
            <v>Small Cap</v>
          </cell>
        </row>
        <row r="4683">
          <cell r="C4683" t="str">
            <v>INE079N01019</v>
          </cell>
          <cell r="D4683" t="str">
            <v>SHKALYN</v>
          </cell>
          <cell r="E4683">
            <v>3.1220184999999998</v>
          </cell>
          <cell r="J4683">
            <v>3.1220184999999998</v>
          </cell>
          <cell r="K4683" t="str">
            <v>Small Cap</v>
          </cell>
        </row>
        <row r="4684">
          <cell r="C4684" t="str">
            <v>INE425F01028</v>
          </cell>
          <cell r="D4684" t="str">
            <v>REGTRUS</v>
          </cell>
          <cell r="E4684">
            <v>3.121300813</v>
          </cell>
          <cell r="J4684">
            <v>3.121300813</v>
          </cell>
          <cell r="K4684" t="str">
            <v>Small Cap</v>
          </cell>
        </row>
        <row r="4685">
          <cell r="C4685" t="str">
            <v>INE050F01016</v>
          </cell>
          <cell r="H4685" t="str">
            <v>AURUMCAP</v>
          </cell>
          <cell r="I4685">
            <v>3.1141850000000049</v>
          </cell>
          <cell r="J4685">
            <v>3.1141850000000049</v>
          </cell>
          <cell r="K4685" t="str">
            <v>Small Cap</v>
          </cell>
        </row>
        <row r="4686">
          <cell r="C4686" t="str">
            <v>INE061D01018</v>
          </cell>
          <cell r="H4686" t="str">
            <v>PKLEASING</v>
          </cell>
          <cell r="I4686">
            <v>3.1104000000000078</v>
          </cell>
          <cell r="J4686">
            <v>3.1104000000000078</v>
          </cell>
          <cell r="K4686" t="str">
            <v>Small Cap</v>
          </cell>
        </row>
        <row r="4687">
          <cell r="C4687" t="str">
            <v>INE356R01020</v>
          </cell>
          <cell r="H4687" t="str">
            <v>TARANGINI</v>
          </cell>
          <cell r="I4687">
            <v>3.1059999999999959</v>
          </cell>
          <cell r="J4687">
            <v>3.1059999999999959</v>
          </cell>
          <cell r="K4687" t="str">
            <v>Small Cap</v>
          </cell>
        </row>
        <row r="4688">
          <cell r="C4688" t="str">
            <v>INE749C01010</v>
          </cell>
          <cell r="D4688" t="str">
            <v>RANCC</v>
          </cell>
          <cell r="E4688">
            <v>3.1</v>
          </cell>
          <cell r="J4688">
            <v>3.1</v>
          </cell>
          <cell r="K4688" t="str">
            <v>Small Cap</v>
          </cell>
        </row>
        <row r="4689">
          <cell r="C4689" t="str">
            <v>INE970W01010</v>
          </cell>
          <cell r="H4689" t="str">
            <v>RFHL</v>
          </cell>
          <cell r="I4689">
            <v>3.0976786499999958</v>
          </cell>
          <cell r="J4689">
            <v>3.0976786499999958</v>
          </cell>
          <cell r="K4689" t="str">
            <v>Small Cap</v>
          </cell>
        </row>
        <row r="4690">
          <cell r="C4690" t="str">
            <v>INE572B01018</v>
          </cell>
          <cell r="H4690" t="str">
            <v>EBSL</v>
          </cell>
          <cell r="I4690">
            <v>3.0974209999999975</v>
          </cell>
          <cell r="J4690">
            <v>3.0974209999999975</v>
          </cell>
          <cell r="K4690" t="str">
            <v>Small Cap</v>
          </cell>
        </row>
        <row r="4691">
          <cell r="C4691" t="str">
            <v>INE323K01017</v>
          </cell>
          <cell r="D4691" t="str">
            <v>KABRADG</v>
          </cell>
          <cell r="E4691">
            <v>3.09610378</v>
          </cell>
          <cell r="J4691">
            <v>3.09610378</v>
          </cell>
          <cell r="K4691" t="str">
            <v>Small Cap</v>
          </cell>
        </row>
        <row r="4692">
          <cell r="C4692" t="str">
            <v>INE01GR01018</v>
          </cell>
          <cell r="D4692" t="str">
            <v>DGL</v>
          </cell>
          <cell r="E4692">
            <v>3.0755460489999997</v>
          </cell>
          <cell r="J4692">
            <v>3.0755460489999997</v>
          </cell>
          <cell r="K4692" t="str">
            <v>Small Cap</v>
          </cell>
        </row>
        <row r="4693">
          <cell r="C4693" t="str">
            <v>INE378Y01012</v>
          </cell>
          <cell r="H4693" t="str">
            <v>JFRL</v>
          </cell>
          <cell r="I4693">
            <v>3.0749999999999931</v>
          </cell>
          <cell r="J4693">
            <v>3.0749999999999931</v>
          </cell>
          <cell r="K4693" t="str">
            <v>Small Cap</v>
          </cell>
        </row>
        <row r="4694">
          <cell r="C4694" t="str">
            <v>INE735A01013</v>
          </cell>
          <cell r="D4694" t="str">
            <v>DHAMSUGR</v>
          </cell>
          <cell r="E4694">
            <v>3.064257</v>
          </cell>
          <cell r="J4694">
            <v>3.064257</v>
          </cell>
          <cell r="K4694" t="str">
            <v>Small Cap</v>
          </cell>
        </row>
        <row r="4695">
          <cell r="C4695" t="str">
            <v>INE742R01013</v>
          </cell>
          <cell r="D4695" t="str">
            <v>ACEWIN</v>
          </cell>
          <cell r="E4695">
            <v>3.0584335999999999</v>
          </cell>
          <cell r="J4695">
            <v>3.0584335999999999</v>
          </cell>
          <cell r="K4695" t="str">
            <v>Small Cap</v>
          </cell>
        </row>
        <row r="4696">
          <cell r="C4696" t="str">
            <v>INE04CO01018</v>
          </cell>
          <cell r="D4696" t="str">
            <v>KGES</v>
          </cell>
          <cell r="E4696">
            <v>3.0437561309999999</v>
          </cell>
          <cell r="J4696">
            <v>3.0437561309999999</v>
          </cell>
          <cell r="K4696" t="str">
            <v>Small Cap</v>
          </cell>
        </row>
        <row r="4697">
          <cell r="C4697" t="str">
            <v>INE543D01015</v>
          </cell>
          <cell r="D4697" t="str">
            <v>SUPDF</v>
          </cell>
          <cell r="E4697">
            <v>3.0386980000000001</v>
          </cell>
          <cell r="J4697">
            <v>3.0386980000000001</v>
          </cell>
          <cell r="K4697" t="str">
            <v>Small Cap</v>
          </cell>
        </row>
        <row r="4698">
          <cell r="C4698" t="str">
            <v>INE0P4R01017</v>
          </cell>
          <cell r="D4698" t="str">
            <v>SWADHATURE</v>
          </cell>
          <cell r="E4698">
            <v>3.0335917480000001</v>
          </cell>
          <cell r="J4698">
            <v>3.0335917480000001</v>
          </cell>
          <cell r="K4698" t="str">
            <v>Small Cap</v>
          </cell>
        </row>
        <row r="4699">
          <cell r="C4699" t="str">
            <v>INE552E01014</v>
          </cell>
          <cell r="D4699" t="str">
            <v>NOGMIND</v>
          </cell>
          <cell r="E4699">
            <v>3.0252345370000002</v>
          </cell>
          <cell r="J4699">
            <v>3.0252345370000002</v>
          </cell>
          <cell r="K4699" t="str">
            <v>Small Cap</v>
          </cell>
        </row>
        <row r="4700">
          <cell r="C4700" t="str">
            <v>INE413R01011</v>
          </cell>
          <cell r="H4700" t="str">
            <v>PACEAUTO</v>
          </cell>
          <cell r="I4700">
            <v>3.0233709999999978</v>
          </cell>
          <cell r="J4700">
            <v>3.0233709999999978</v>
          </cell>
          <cell r="K4700" t="str">
            <v>Small Cap</v>
          </cell>
        </row>
        <row r="4701">
          <cell r="C4701" t="str">
            <v>INE947C01010</v>
          </cell>
          <cell r="D4701" t="str">
            <v>BPCAP</v>
          </cell>
          <cell r="E4701">
            <v>3.010445507</v>
          </cell>
          <cell r="J4701">
            <v>3.010445507</v>
          </cell>
          <cell r="K4701" t="str">
            <v>Small Cap</v>
          </cell>
        </row>
        <row r="4702">
          <cell r="C4702" t="str">
            <v>INE809F01015</v>
          </cell>
          <cell r="D4702" t="str">
            <v>MICROSE</v>
          </cell>
          <cell r="E4702">
            <v>3.0030000000000001</v>
          </cell>
          <cell r="J4702">
            <v>3.0030000000000001</v>
          </cell>
          <cell r="K4702" t="str">
            <v>Small Cap</v>
          </cell>
        </row>
        <row r="4703">
          <cell r="C4703" t="str">
            <v>INE735U01011</v>
          </cell>
          <cell r="D4703" t="str">
            <v>ZKOVALIN</v>
          </cell>
          <cell r="E4703">
            <v>2.9933882440000001</v>
          </cell>
          <cell r="J4703">
            <v>2.9933882440000001</v>
          </cell>
          <cell r="K4703" t="str">
            <v>Small Cap</v>
          </cell>
        </row>
        <row r="4704">
          <cell r="C4704" t="str">
            <v>INE237E01012</v>
          </cell>
          <cell r="H4704" t="str">
            <v>ELLORA</v>
          </cell>
          <cell r="I4704">
            <v>2.9917500000000055</v>
          </cell>
          <cell r="J4704">
            <v>2.9917500000000055</v>
          </cell>
          <cell r="K4704" t="str">
            <v>Small Cap</v>
          </cell>
        </row>
        <row r="4705">
          <cell r="C4705" t="str">
            <v>INE272R01011</v>
          </cell>
          <cell r="D4705" t="str">
            <v>DELTRON</v>
          </cell>
          <cell r="E4705">
            <v>2.9911500000000002</v>
          </cell>
          <cell r="J4705">
            <v>2.9911500000000002</v>
          </cell>
          <cell r="K4705" t="str">
            <v>Small Cap</v>
          </cell>
        </row>
        <row r="4706">
          <cell r="C4706" t="str">
            <v>INE929C01018</v>
          </cell>
          <cell r="D4706" t="str">
            <v>KLGCAP</v>
          </cell>
          <cell r="E4706">
            <v>2.9897137760000003</v>
          </cell>
          <cell r="J4706">
            <v>2.9897137760000003</v>
          </cell>
          <cell r="K4706" t="str">
            <v>Small Cap</v>
          </cell>
        </row>
        <row r="4707">
          <cell r="C4707" t="str">
            <v>INE454D01015</v>
          </cell>
          <cell r="D4707" t="str">
            <v>SEASONF</v>
          </cell>
          <cell r="E4707">
            <v>2.9871355999999998</v>
          </cell>
          <cell r="J4707">
            <v>2.9871355999999998</v>
          </cell>
          <cell r="K4707" t="str">
            <v>Small Cap</v>
          </cell>
        </row>
        <row r="4708">
          <cell r="C4708" t="str">
            <v>INE159T01016</v>
          </cell>
          <cell r="D4708" t="str">
            <v>VADIDAI</v>
          </cell>
          <cell r="E4708">
            <v>2.9501374999999999</v>
          </cell>
          <cell r="J4708">
            <v>2.9501374999999999</v>
          </cell>
          <cell r="K4708" t="str">
            <v>Small Cap</v>
          </cell>
        </row>
        <row r="4709">
          <cell r="C4709" t="str">
            <v>INE627Z01019</v>
          </cell>
          <cell r="D4709" t="str">
            <v>TALWGYM</v>
          </cell>
          <cell r="E4709">
            <v>2.9454613199999997</v>
          </cell>
          <cell r="J4709">
            <v>2.9454613199999997</v>
          </cell>
          <cell r="K4709" t="str">
            <v>Small Cap</v>
          </cell>
        </row>
        <row r="4710">
          <cell r="C4710" t="str">
            <v>INE074G01014</v>
          </cell>
          <cell r="D4710" t="str">
            <v>SICLTD</v>
          </cell>
          <cell r="E4710">
            <v>2.9379556500000001</v>
          </cell>
          <cell r="J4710">
            <v>2.9379556500000001</v>
          </cell>
          <cell r="K4710" t="str">
            <v>Small Cap</v>
          </cell>
        </row>
        <row r="4711">
          <cell r="C4711" t="str">
            <v>INE081B01010</v>
          </cell>
          <cell r="D4711" t="str">
            <v>CARNATIN</v>
          </cell>
          <cell r="E4711">
            <v>2.9308565770000001</v>
          </cell>
          <cell r="J4711">
            <v>2.9308565770000001</v>
          </cell>
          <cell r="K4711" t="str">
            <v>Small Cap</v>
          </cell>
        </row>
        <row r="4712">
          <cell r="C4712" t="str">
            <v>INE854P01028</v>
          </cell>
          <cell r="D4712" t="str">
            <v>CCFCL</v>
          </cell>
          <cell r="E4712">
            <v>2.8922553500000001</v>
          </cell>
          <cell r="J4712">
            <v>2.8922553500000001</v>
          </cell>
          <cell r="K4712" t="str">
            <v>Small Cap</v>
          </cell>
        </row>
        <row r="4713">
          <cell r="C4713" t="str">
            <v>INE828D01010</v>
          </cell>
          <cell r="H4713" t="str">
            <v>SUPRANEET</v>
          </cell>
          <cell r="I4713">
            <v>2.8767129999999965</v>
          </cell>
          <cell r="J4713">
            <v>2.8767129999999965</v>
          </cell>
          <cell r="K4713" t="str">
            <v>Small Cap</v>
          </cell>
        </row>
        <row r="4714">
          <cell r="C4714" t="str">
            <v>INE04VT01017</v>
          </cell>
          <cell r="D4714" t="str">
            <v>THAKKERS</v>
          </cell>
          <cell r="E4714">
            <v>2.8724400000000001</v>
          </cell>
          <cell r="J4714">
            <v>2.8724400000000001</v>
          </cell>
          <cell r="K4714" t="str">
            <v>Small Cap</v>
          </cell>
        </row>
        <row r="4715">
          <cell r="C4715" t="str">
            <v>INE833C01012</v>
          </cell>
          <cell r="D4715" t="str">
            <v>KOCL</v>
          </cell>
          <cell r="E4715">
            <v>2.8682566769999998</v>
          </cell>
          <cell r="J4715">
            <v>2.8682566769999998</v>
          </cell>
          <cell r="K4715" t="str">
            <v>Small Cap</v>
          </cell>
        </row>
        <row r="4716">
          <cell r="C4716" t="str">
            <v>INE439C01018</v>
          </cell>
          <cell r="D4716" t="str">
            <v>ASEEMG</v>
          </cell>
          <cell r="E4716">
            <v>2.85670746</v>
          </cell>
          <cell r="J4716">
            <v>2.85670746</v>
          </cell>
          <cell r="K4716" t="str">
            <v>Small Cap</v>
          </cell>
        </row>
        <row r="4717">
          <cell r="C4717" t="str">
            <v>INE988A01026</v>
          </cell>
          <cell r="D4717" t="str">
            <v>ASIL</v>
          </cell>
          <cell r="E4717">
            <v>2.8407070230000002</v>
          </cell>
          <cell r="J4717">
            <v>2.8407070230000002</v>
          </cell>
          <cell r="K4717" t="str">
            <v>Small Cap</v>
          </cell>
        </row>
        <row r="4718">
          <cell r="C4718" t="str">
            <v>INE137E01014</v>
          </cell>
          <cell r="D4718" t="str">
            <v>AMITSEC</v>
          </cell>
          <cell r="E4718">
            <v>2.84</v>
          </cell>
          <cell r="J4718">
            <v>2.84</v>
          </cell>
          <cell r="K4718" t="str">
            <v>Small Cap</v>
          </cell>
        </row>
        <row r="4719">
          <cell r="C4719" t="str">
            <v>INE630C01012</v>
          </cell>
          <cell r="D4719" t="str">
            <v>JPTSEC</v>
          </cell>
          <cell r="E4719">
            <v>2.8367108780000003</v>
          </cell>
          <cell r="J4719">
            <v>2.8367108780000003</v>
          </cell>
          <cell r="K4719" t="str">
            <v>Small Cap</v>
          </cell>
        </row>
        <row r="4720">
          <cell r="C4720" t="str">
            <v>INE252C01015</v>
          </cell>
          <cell r="D4720" t="str">
            <v>KANELIND</v>
          </cell>
          <cell r="E4720">
            <v>2.818300877</v>
          </cell>
          <cell r="J4720">
            <v>2.818300877</v>
          </cell>
          <cell r="K4720" t="str">
            <v>Small Cap</v>
          </cell>
        </row>
        <row r="4721">
          <cell r="C4721" t="str">
            <v>INE163E01010</v>
          </cell>
          <cell r="D4721" t="str">
            <v>NIWASSP</v>
          </cell>
          <cell r="E4721">
            <v>2.8178785999999998</v>
          </cell>
          <cell r="J4721">
            <v>2.8178785999999998</v>
          </cell>
          <cell r="K4721" t="str">
            <v>Small Cap</v>
          </cell>
        </row>
        <row r="4722">
          <cell r="C4722" t="str">
            <v>INE186B01017</v>
          </cell>
          <cell r="D4722" t="str">
            <v>SIPIND</v>
          </cell>
          <cell r="E4722">
            <v>2.8105254149999999</v>
          </cell>
          <cell r="J4722">
            <v>2.8105254149999999</v>
          </cell>
          <cell r="K4722" t="str">
            <v>Small Cap</v>
          </cell>
        </row>
        <row r="4723">
          <cell r="C4723" t="str">
            <v>INE673E01018</v>
          </cell>
          <cell r="D4723" t="str">
            <v>ADARSH</v>
          </cell>
          <cell r="E4723">
            <v>2.7793457319999999</v>
          </cell>
          <cell r="J4723">
            <v>2.7793457319999999</v>
          </cell>
          <cell r="K4723" t="str">
            <v>Small Cap</v>
          </cell>
        </row>
        <row r="4724">
          <cell r="C4724" t="str">
            <v>INE401Q01018</v>
          </cell>
          <cell r="D4724" t="str">
            <v>JSHL</v>
          </cell>
          <cell r="E4724">
            <v>2.765900813</v>
          </cell>
          <cell r="J4724">
            <v>2.765900813</v>
          </cell>
          <cell r="K4724" t="str">
            <v>Small Cap</v>
          </cell>
        </row>
        <row r="4725">
          <cell r="C4725" t="str">
            <v>INE306B01029</v>
          </cell>
          <cell r="D4725" t="str">
            <v>ICSA</v>
          </cell>
          <cell r="E4725">
            <v>2.7438945000000001</v>
          </cell>
          <cell r="J4725">
            <v>2.7438945000000001</v>
          </cell>
          <cell r="K4725" t="str">
            <v>Small Cap</v>
          </cell>
        </row>
        <row r="4726">
          <cell r="C4726" t="str">
            <v>INE474I01012</v>
          </cell>
          <cell r="D4726" t="str">
            <v>TULSI</v>
          </cell>
          <cell r="E4726">
            <v>2.72196639</v>
          </cell>
          <cell r="J4726">
            <v>2.72196639</v>
          </cell>
          <cell r="K4726" t="str">
            <v>Small Cap</v>
          </cell>
        </row>
        <row r="4727">
          <cell r="C4727" t="str">
            <v>INE072B01027</v>
          </cell>
          <cell r="D4727" t="str">
            <v>DATASOFT</v>
          </cell>
          <cell r="E4727">
            <v>2.7208053309999998</v>
          </cell>
          <cell r="J4727">
            <v>2.7208053309999998</v>
          </cell>
          <cell r="K4727" t="str">
            <v>Small Cap</v>
          </cell>
        </row>
        <row r="4728">
          <cell r="C4728" t="str">
            <v>INE517E01017</v>
          </cell>
          <cell r="H4728" t="str">
            <v>JFL</v>
          </cell>
          <cell r="I4728">
            <v>2.7203000000000048</v>
          </cell>
          <cell r="J4728">
            <v>2.7203000000000048</v>
          </cell>
          <cell r="K4728" t="str">
            <v>Small Cap</v>
          </cell>
        </row>
        <row r="4729">
          <cell r="C4729" t="str">
            <v>INE092O01028</v>
          </cell>
          <cell r="D4729" t="str">
            <v>VINRKLB</v>
          </cell>
          <cell r="E4729">
            <v>2.7126000000000001</v>
          </cell>
          <cell r="J4729">
            <v>2.7126000000000001</v>
          </cell>
          <cell r="K4729" t="str">
            <v>Small Cap</v>
          </cell>
        </row>
        <row r="4730">
          <cell r="C4730" t="str">
            <v>INE494T01017</v>
          </cell>
          <cell r="D4730" t="str">
            <v>CAMSONSEEDS</v>
          </cell>
          <cell r="E4730">
            <v>2.6999856000000002</v>
          </cell>
          <cell r="J4730">
            <v>2.6999856000000002</v>
          </cell>
          <cell r="K4730" t="str">
            <v>Small Cap</v>
          </cell>
        </row>
        <row r="4731">
          <cell r="C4731" t="str">
            <v>INE177E01010</v>
          </cell>
          <cell r="D4731" t="str">
            <v>SPVGLOBAL</v>
          </cell>
          <cell r="E4731">
            <v>2.6989200000000002</v>
          </cell>
          <cell r="J4731">
            <v>2.6989200000000002</v>
          </cell>
          <cell r="K4731" t="str">
            <v>Small Cap</v>
          </cell>
        </row>
        <row r="4732">
          <cell r="C4732" t="str">
            <v>INE763K01014</v>
          </cell>
          <cell r="D4732" t="str">
            <v>SVAINDIA</v>
          </cell>
          <cell r="E4732">
            <v>2.6850138000000001</v>
          </cell>
          <cell r="J4732">
            <v>2.6850138000000001</v>
          </cell>
          <cell r="K4732" t="str">
            <v>Small Cap</v>
          </cell>
        </row>
        <row r="4733">
          <cell r="C4733" t="str">
            <v>INE340U01010</v>
          </cell>
          <cell r="D4733" t="str">
            <v>AUTOINT</v>
          </cell>
          <cell r="E4733">
            <v>2.6850108289999999</v>
          </cell>
          <cell r="J4733">
            <v>2.6850108289999999</v>
          </cell>
          <cell r="K4733" t="str">
            <v>Small Cap</v>
          </cell>
        </row>
        <row r="4734">
          <cell r="C4734" t="str">
            <v>INE772C01012</v>
          </cell>
          <cell r="D4734" t="str">
            <v>ENCHANTE</v>
          </cell>
          <cell r="E4734">
            <v>2.6528999999999998</v>
          </cell>
          <cell r="J4734">
            <v>2.6528999999999998</v>
          </cell>
          <cell r="K4734" t="str">
            <v>Small Cap</v>
          </cell>
        </row>
        <row r="4735">
          <cell r="C4735" t="str">
            <v>INE535P01015</v>
          </cell>
          <cell r="D4735" t="str">
            <v>EUROASIA</v>
          </cell>
          <cell r="E4735">
            <v>2.6431346469999997</v>
          </cell>
          <cell r="J4735">
            <v>2.6431346469999997</v>
          </cell>
          <cell r="K4735" t="str">
            <v>Small Cap</v>
          </cell>
        </row>
        <row r="4736">
          <cell r="C4736" t="str">
            <v>INE073C01015</v>
          </cell>
          <cell r="D4736" t="str">
            <v>EMMSONS</v>
          </cell>
          <cell r="E4736">
            <v>2.6391287999999999</v>
          </cell>
          <cell r="J4736">
            <v>2.6391287999999999</v>
          </cell>
          <cell r="K4736" t="str">
            <v>Small Cap</v>
          </cell>
        </row>
        <row r="4737">
          <cell r="C4737" t="str">
            <v>INE025I01012</v>
          </cell>
          <cell r="D4737" t="str">
            <v>INDUSFILA</v>
          </cell>
          <cell r="E4737">
            <v>2.634579059</v>
          </cell>
          <cell r="J4737">
            <v>2.634579059</v>
          </cell>
          <cell r="K4737" t="str">
            <v>Small Cap</v>
          </cell>
        </row>
        <row r="4738">
          <cell r="C4738" t="str">
            <v>INE0DLM01024</v>
          </cell>
          <cell r="D4738" t="str">
            <v>SBLI</v>
          </cell>
          <cell r="E4738">
            <v>2.622215915</v>
          </cell>
          <cell r="J4738">
            <v>2.622215915</v>
          </cell>
          <cell r="K4738" t="str">
            <v>Small Cap</v>
          </cell>
        </row>
        <row r="4739">
          <cell r="C4739" t="str">
            <v>INE485D01035</v>
          </cell>
          <cell r="D4739" t="str">
            <v>FRONTBUSS</v>
          </cell>
          <cell r="E4739">
            <v>2.601537516</v>
          </cell>
          <cell r="J4739">
            <v>2.601537516</v>
          </cell>
          <cell r="K4739" t="str">
            <v>Small Cap</v>
          </cell>
        </row>
        <row r="4740">
          <cell r="C4740" t="str">
            <v>INE282D01010</v>
          </cell>
          <cell r="D4740" t="str">
            <v>GAJRA</v>
          </cell>
          <cell r="E4740">
            <v>2.5985049999999998</v>
          </cell>
          <cell r="J4740">
            <v>2.5985049999999998</v>
          </cell>
          <cell r="K4740" t="str">
            <v>Small Cap</v>
          </cell>
        </row>
        <row r="4741">
          <cell r="C4741" t="str">
            <v>INE586D01014</v>
          </cell>
          <cell r="D4741" t="str">
            <v>MVCOTSP</v>
          </cell>
          <cell r="E4741">
            <v>2.5935250000000001</v>
          </cell>
          <cell r="J4741">
            <v>2.5935250000000001</v>
          </cell>
          <cell r="K4741" t="str">
            <v>Small Cap</v>
          </cell>
        </row>
        <row r="4742">
          <cell r="C4742" t="str">
            <v>INE453S01015</v>
          </cell>
          <cell r="D4742" t="str">
            <v>KANUNGO</v>
          </cell>
          <cell r="E4742">
            <v>2.5847547799999999</v>
          </cell>
          <cell r="J4742">
            <v>2.5847547799999999</v>
          </cell>
          <cell r="K4742" t="str">
            <v>Small Cap</v>
          </cell>
        </row>
        <row r="4743">
          <cell r="C4743" t="str">
            <v>INE827A01018</v>
          </cell>
          <cell r="D4743" t="str">
            <v>SKUMAR</v>
          </cell>
          <cell r="E4743">
            <v>2.5762499999999999</v>
          </cell>
          <cell r="J4743">
            <v>2.5762499999999999</v>
          </cell>
          <cell r="K4743" t="str">
            <v>Small Cap</v>
          </cell>
        </row>
        <row r="4744">
          <cell r="C4744" t="str">
            <v>INE512R01010</v>
          </cell>
          <cell r="D4744" t="str">
            <v>AARSHYAM</v>
          </cell>
          <cell r="E4744">
            <v>2.5711707320000001</v>
          </cell>
          <cell r="J4744">
            <v>2.5711707320000001</v>
          </cell>
          <cell r="K4744" t="str">
            <v>Small Cap</v>
          </cell>
        </row>
        <row r="4745">
          <cell r="C4745" t="str">
            <v>INE892N01015</v>
          </cell>
          <cell r="D4745" t="str">
            <v>TECHTREK</v>
          </cell>
          <cell r="E4745">
            <v>2.5701957600000003</v>
          </cell>
          <cell r="J4745">
            <v>2.5701957600000003</v>
          </cell>
          <cell r="K4745" t="str">
            <v>Small Cap</v>
          </cell>
        </row>
        <row r="4746">
          <cell r="C4746" t="str">
            <v>INE681K01026</v>
          </cell>
          <cell r="D4746" t="str">
            <v>JYOTHI</v>
          </cell>
          <cell r="E4746">
            <v>2.569156591</v>
          </cell>
          <cell r="J4746">
            <v>2.569156591</v>
          </cell>
          <cell r="K4746" t="str">
            <v>Small Cap</v>
          </cell>
        </row>
        <row r="4747">
          <cell r="C4747" t="str">
            <v>INE714Q01014</v>
          </cell>
          <cell r="D4747" t="str">
            <v>CHPLIND</v>
          </cell>
          <cell r="E4747">
            <v>2.5378078039999998</v>
          </cell>
          <cell r="J4747">
            <v>2.5378078039999998</v>
          </cell>
          <cell r="K4747" t="str">
            <v>Small Cap</v>
          </cell>
        </row>
        <row r="4748">
          <cell r="C4748" t="str">
            <v>INE760M01016</v>
          </cell>
          <cell r="D4748" t="str">
            <v>ASHOKRE</v>
          </cell>
          <cell r="E4748">
            <v>2.5319816199999998</v>
          </cell>
          <cell r="J4748">
            <v>2.5319816199999998</v>
          </cell>
          <cell r="K4748" t="str">
            <v>Small Cap</v>
          </cell>
        </row>
        <row r="4749">
          <cell r="C4749" t="str">
            <v>INE158C01014</v>
          </cell>
          <cell r="D4749" t="str">
            <v>CITYONLINE</v>
          </cell>
          <cell r="E4749">
            <v>2.5167205199999998</v>
          </cell>
          <cell r="J4749">
            <v>2.5167205199999998</v>
          </cell>
          <cell r="K4749" t="str">
            <v>Small Cap</v>
          </cell>
        </row>
        <row r="4750">
          <cell r="C4750" t="str">
            <v>INE843F01014</v>
          </cell>
          <cell r="D4750" t="str">
            <v>TRICOMFRU</v>
          </cell>
          <cell r="E4750">
            <v>2.5133160550000002</v>
          </cell>
          <cell r="J4750">
            <v>2.5133160550000002</v>
          </cell>
          <cell r="K4750" t="str">
            <v>Small Cap</v>
          </cell>
        </row>
        <row r="4751">
          <cell r="C4751" t="str">
            <v>INE545E01018</v>
          </cell>
          <cell r="D4751" t="str">
            <v>GDLLEAS</v>
          </cell>
          <cell r="E4751">
            <v>2.5074133000000001</v>
          </cell>
          <cell r="J4751">
            <v>2.5074133000000001</v>
          </cell>
          <cell r="K4751" t="str">
            <v>Small Cap</v>
          </cell>
        </row>
        <row r="4752">
          <cell r="C4752" t="str">
            <v>INE837X01027</v>
          </cell>
          <cell r="D4752" t="str">
            <v>ZGAEKWAR</v>
          </cell>
          <cell r="E4752">
            <v>2.504</v>
          </cell>
          <cell r="J4752">
            <v>2.504</v>
          </cell>
          <cell r="K4752" t="str">
            <v>Small Cap</v>
          </cell>
        </row>
        <row r="4753">
          <cell r="C4753" t="str">
            <v>INE442C01012</v>
          </cell>
          <cell r="D4753" t="str">
            <v>CHARMS</v>
          </cell>
          <cell r="E4753">
            <v>2.492903444</v>
          </cell>
          <cell r="J4753">
            <v>2.492903444</v>
          </cell>
          <cell r="K4753" t="str">
            <v>Small Cap</v>
          </cell>
        </row>
        <row r="4754">
          <cell r="C4754" t="str">
            <v>INE618F01010</v>
          </cell>
          <cell r="D4754" t="str">
            <v>SREEJAYA</v>
          </cell>
          <cell r="E4754">
            <v>2.490097649</v>
          </cell>
          <cell r="J4754">
            <v>2.490097649</v>
          </cell>
          <cell r="K4754" t="str">
            <v>Small Cap</v>
          </cell>
        </row>
        <row r="4755">
          <cell r="C4755" t="str">
            <v>INE391Z01012</v>
          </cell>
          <cell r="D4755" t="str">
            <v>CKFSL</v>
          </cell>
          <cell r="E4755">
            <v>2.477051436</v>
          </cell>
          <cell r="J4755">
            <v>2.477051436</v>
          </cell>
          <cell r="K4755" t="str">
            <v>Small Cap</v>
          </cell>
        </row>
        <row r="4756">
          <cell r="C4756" t="str">
            <v>INE600B01033</v>
          </cell>
          <cell r="D4756" t="str">
            <v>FILME</v>
          </cell>
          <cell r="E4756">
            <v>2.4762484890000001</v>
          </cell>
          <cell r="J4756">
            <v>2.4762484890000001</v>
          </cell>
          <cell r="K4756" t="str">
            <v>Small Cap</v>
          </cell>
        </row>
        <row r="4757">
          <cell r="C4757" t="str">
            <v>INE928B01012</v>
          </cell>
          <cell r="D4757" t="str">
            <v>EMPEESUG</v>
          </cell>
          <cell r="E4757">
            <v>2.4344282000000002</v>
          </cell>
          <cell r="J4757">
            <v>2.4344282000000002</v>
          </cell>
          <cell r="K4757" t="str">
            <v>Small Cap</v>
          </cell>
        </row>
        <row r="4758">
          <cell r="C4758" t="str">
            <v>INE917B01023</v>
          </cell>
          <cell r="D4758" t="str">
            <v>NICCOUCO</v>
          </cell>
          <cell r="E4758">
            <v>2.4083195870000003</v>
          </cell>
          <cell r="J4758">
            <v>2.4083195870000003</v>
          </cell>
          <cell r="K4758" t="str">
            <v>Small Cap</v>
          </cell>
        </row>
        <row r="4759">
          <cell r="C4759" t="str">
            <v>INE132E01015</v>
          </cell>
          <cell r="D4759" t="str">
            <v>DECPO</v>
          </cell>
          <cell r="E4759">
            <v>2.3855652439999999</v>
          </cell>
          <cell r="J4759">
            <v>2.3855652439999999</v>
          </cell>
          <cell r="K4759" t="str">
            <v>Small Cap</v>
          </cell>
        </row>
        <row r="4760">
          <cell r="C4760" t="str">
            <v>INE767G01013</v>
          </cell>
          <cell r="D4760" t="str">
            <v>CLLIMITED</v>
          </cell>
          <cell r="E4760">
            <v>2.38324442</v>
          </cell>
          <cell r="J4760">
            <v>2.38324442</v>
          </cell>
          <cell r="K4760" t="str">
            <v>Small Cap</v>
          </cell>
        </row>
        <row r="4761">
          <cell r="C4761" t="str">
            <v>INE715F01014</v>
          </cell>
          <cell r="D4761" t="str">
            <v>ACEEDU</v>
          </cell>
          <cell r="E4761">
            <v>2.3652996929999999</v>
          </cell>
          <cell r="J4761">
            <v>2.3652996929999999</v>
          </cell>
          <cell r="K4761" t="str">
            <v>Small Cap</v>
          </cell>
        </row>
        <row r="4762">
          <cell r="C4762" t="str">
            <v>INE856E01019</v>
          </cell>
          <cell r="D4762" t="str">
            <v>BANSTEA</v>
          </cell>
          <cell r="E4762">
            <v>2.3597004880000001</v>
          </cell>
          <cell r="J4762">
            <v>2.3597004880000001</v>
          </cell>
          <cell r="K4762" t="str">
            <v>Small Cap</v>
          </cell>
        </row>
        <row r="4763">
          <cell r="C4763" t="str">
            <v>INE634J01019</v>
          </cell>
          <cell r="D4763" t="str">
            <v>GOLDCOINHF</v>
          </cell>
          <cell r="E4763">
            <v>2.326014668</v>
          </cell>
          <cell r="J4763">
            <v>2.326014668</v>
          </cell>
          <cell r="K4763" t="str">
            <v>Small Cap</v>
          </cell>
        </row>
        <row r="4764">
          <cell r="C4764" t="str">
            <v>INE110C01015</v>
          </cell>
          <cell r="D4764" t="str">
            <v>MADHURIND</v>
          </cell>
          <cell r="E4764">
            <v>2.3113155280000002</v>
          </cell>
          <cell r="J4764">
            <v>2.3113155280000002</v>
          </cell>
          <cell r="K4764" t="str">
            <v>Small Cap</v>
          </cell>
        </row>
        <row r="4765">
          <cell r="C4765" t="str">
            <v>INE02BR01017</v>
          </cell>
          <cell r="D4765" t="str">
            <v>CLASELE</v>
          </cell>
          <cell r="E4765">
            <v>2.3020754999999999</v>
          </cell>
          <cell r="J4765">
            <v>2.3020754999999999</v>
          </cell>
          <cell r="K4765" t="str">
            <v>Small Cap</v>
          </cell>
        </row>
        <row r="4766">
          <cell r="C4766" t="str">
            <v>INE954M01031</v>
          </cell>
          <cell r="D4766" t="str">
            <v>INDINFRA</v>
          </cell>
          <cell r="E4766">
            <v>2.283524892</v>
          </cell>
          <cell r="J4766">
            <v>2.283524892</v>
          </cell>
          <cell r="K4766" t="str">
            <v>Small Cap</v>
          </cell>
        </row>
        <row r="4767">
          <cell r="C4767" t="str">
            <v>INE070B01013</v>
          </cell>
          <cell r="D4767" t="str">
            <v>TWINSTAR</v>
          </cell>
          <cell r="E4767">
            <v>2.2679268289999999</v>
          </cell>
          <cell r="J4767">
            <v>2.2679268289999999</v>
          </cell>
          <cell r="K4767" t="str">
            <v>Small Cap</v>
          </cell>
        </row>
        <row r="4768">
          <cell r="C4768" t="str">
            <v>INE116E01018</v>
          </cell>
          <cell r="D4768" t="str">
            <v>VAICC</v>
          </cell>
          <cell r="E4768">
            <v>2.2644006000000001</v>
          </cell>
          <cell r="J4768">
            <v>2.2644006000000001</v>
          </cell>
          <cell r="K4768" t="str">
            <v>Small Cap</v>
          </cell>
        </row>
        <row r="4769">
          <cell r="C4769" t="str">
            <v>INE538J01012</v>
          </cell>
          <cell r="D4769" t="str">
            <v>PRABHAVIN</v>
          </cell>
          <cell r="E4769">
            <v>2.2583658999999998</v>
          </cell>
          <cell r="J4769">
            <v>2.2583658999999998</v>
          </cell>
          <cell r="K4769" t="str">
            <v>Small Cap</v>
          </cell>
        </row>
        <row r="4770">
          <cell r="C4770" t="str">
            <v>INE571H01017</v>
          </cell>
          <cell r="D4770" t="str">
            <v>WELLNESS</v>
          </cell>
          <cell r="E4770">
            <v>2.2577951220000001</v>
          </cell>
          <cell r="J4770">
            <v>2.2577951220000001</v>
          </cell>
          <cell r="K4770" t="str">
            <v>Small Cap</v>
          </cell>
        </row>
        <row r="4771">
          <cell r="C4771" t="str">
            <v>INE01N301019</v>
          </cell>
          <cell r="D4771" t="str">
            <v>MDRNSUT-B</v>
          </cell>
          <cell r="E4771">
            <v>2.25</v>
          </cell>
          <cell r="J4771">
            <v>2.25</v>
          </cell>
          <cell r="K4771" t="str">
            <v>Small Cap</v>
          </cell>
        </row>
        <row r="4772">
          <cell r="C4772" t="str">
            <v>INE719G01014</v>
          </cell>
          <cell r="D4772" t="str">
            <v>CONCRETE</v>
          </cell>
          <cell r="E4772">
            <v>2.2454908589999998</v>
          </cell>
          <cell r="J4772">
            <v>2.2454908589999998</v>
          </cell>
          <cell r="K4772" t="str">
            <v>Small Cap</v>
          </cell>
        </row>
        <row r="4773">
          <cell r="C4773" t="str">
            <v>INE716M01034</v>
          </cell>
          <cell r="D4773" t="str">
            <v>SWADEIN</v>
          </cell>
          <cell r="E4773">
            <v>2.240810814</v>
          </cell>
          <cell r="J4773">
            <v>2.240810814</v>
          </cell>
          <cell r="K4773" t="str">
            <v>Small Cap</v>
          </cell>
        </row>
        <row r="4774">
          <cell r="C4774" t="str">
            <v>INE134R01013</v>
          </cell>
          <cell r="D4774" t="str">
            <v>ANANDPROJ</v>
          </cell>
          <cell r="E4774">
            <v>2.2386803739999999</v>
          </cell>
          <cell r="J4774">
            <v>2.2386803739999999</v>
          </cell>
          <cell r="K4774" t="str">
            <v>Small Cap</v>
          </cell>
        </row>
        <row r="4775">
          <cell r="C4775" t="str">
            <v>INE371F01016</v>
          </cell>
          <cell r="D4775" t="str">
            <v>CHANDRIMA</v>
          </cell>
          <cell r="E4775">
            <v>2.2275162000000002</v>
          </cell>
          <cell r="J4775">
            <v>2.2275162000000002</v>
          </cell>
          <cell r="K4775" t="str">
            <v>Small Cap</v>
          </cell>
        </row>
        <row r="4776">
          <cell r="C4776" t="str">
            <v>INE315M01019</v>
          </cell>
          <cell r="H4776" t="str">
            <v>SPANGLE</v>
          </cell>
          <cell r="I4776">
            <v>2.2021910000000005</v>
          </cell>
          <cell r="J4776">
            <v>2.2021910000000005</v>
          </cell>
          <cell r="K4776" t="str">
            <v>Small Cap</v>
          </cell>
        </row>
        <row r="4777">
          <cell r="C4777" t="str">
            <v>INE857P01021</v>
          </cell>
          <cell r="D4777" t="str">
            <v>SBL</v>
          </cell>
          <cell r="E4777">
            <v>2.1911999999999998</v>
          </cell>
          <cell r="J4777">
            <v>2.1911999999999998</v>
          </cell>
          <cell r="K4777" t="str">
            <v>Small Cap</v>
          </cell>
        </row>
        <row r="4778">
          <cell r="C4778" t="str">
            <v>INE046C01011</v>
          </cell>
          <cell r="D4778" t="str">
            <v>ASIANBRG</v>
          </cell>
          <cell r="E4778">
            <v>2.19095</v>
          </cell>
          <cell r="J4778">
            <v>2.19095</v>
          </cell>
          <cell r="K4778" t="str">
            <v>Small Cap</v>
          </cell>
        </row>
        <row r="4779">
          <cell r="C4779" t="str">
            <v>INE154G01022</v>
          </cell>
          <cell r="D4779" t="str">
            <v>VENMAX</v>
          </cell>
          <cell r="E4779">
            <v>2.1898727399999998</v>
          </cell>
          <cell r="J4779">
            <v>2.1898727399999998</v>
          </cell>
          <cell r="K4779" t="str">
            <v>Small Cap</v>
          </cell>
        </row>
        <row r="4780">
          <cell r="C4780" t="str">
            <v>INE163S01010</v>
          </cell>
          <cell r="H4780" t="str">
            <v>NIDHISER</v>
          </cell>
          <cell r="I4780">
            <v>2.1825000000000032</v>
          </cell>
          <cell r="J4780">
            <v>2.1825000000000032</v>
          </cell>
          <cell r="K4780" t="str">
            <v>Small Cap</v>
          </cell>
        </row>
        <row r="4781">
          <cell r="C4781" t="str">
            <v>INE016C01014</v>
          </cell>
          <cell r="D4781" t="str">
            <v>RAJINFRA</v>
          </cell>
          <cell r="E4781">
            <v>2.1738677809999998</v>
          </cell>
          <cell r="J4781">
            <v>2.1738677809999998</v>
          </cell>
          <cell r="K4781" t="str">
            <v>Small Cap</v>
          </cell>
        </row>
        <row r="4782">
          <cell r="C4782" t="str">
            <v>INE0NY101012</v>
          </cell>
          <cell r="D4782" t="str">
            <v>AUTOPRD</v>
          </cell>
          <cell r="E4782">
            <v>2.1679452000000001</v>
          </cell>
          <cell r="J4782">
            <v>2.1679452000000001</v>
          </cell>
          <cell r="K4782" t="str">
            <v>Small Cap</v>
          </cell>
        </row>
        <row r="4783">
          <cell r="C4783" t="str">
            <v>INE617F01038</v>
          </cell>
          <cell r="D4783" t="str">
            <v>SANGUI</v>
          </cell>
          <cell r="E4783">
            <v>2.1678999999999999</v>
          </cell>
          <cell r="J4783">
            <v>2.1678999999999999</v>
          </cell>
          <cell r="K4783" t="str">
            <v>Small Cap</v>
          </cell>
        </row>
        <row r="4784">
          <cell r="C4784" t="str">
            <v>INE661F01010</v>
          </cell>
          <cell r="D4784" t="str">
            <v>BRIPORT</v>
          </cell>
          <cell r="E4784">
            <v>2.1650564000000001</v>
          </cell>
          <cell r="J4784">
            <v>2.1650564000000001</v>
          </cell>
          <cell r="K4784" t="str">
            <v>Small Cap</v>
          </cell>
        </row>
        <row r="4785">
          <cell r="C4785" t="str">
            <v>INE720D01019</v>
          </cell>
          <cell r="D4785" t="str">
            <v>ANERI</v>
          </cell>
          <cell r="E4785">
            <v>2.1639692250000002</v>
          </cell>
          <cell r="J4785">
            <v>2.1639692250000002</v>
          </cell>
          <cell r="K4785" t="str">
            <v>Small Cap</v>
          </cell>
        </row>
        <row r="4786">
          <cell r="C4786" t="str">
            <v>INE011H01014</v>
          </cell>
          <cell r="D4786" t="str">
            <v>RAJVIR</v>
          </cell>
          <cell r="E4786">
            <v>2.326177747</v>
          </cell>
          <cell r="F4786" t="str">
            <v>RAJVIR</v>
          </cell>
          <cell r="G4786">
            <v>2</v>
          </cell>
          <cell r="J4786">
            <v>2.1630888735</v>
          </cell>
          <cell r="K4786" t="str">
            <v>Small Cap</v>
          </cell>
        </row>
        <row r="4787">
          <cell r="C4787" t="str">
            <v>INE871E01018</v>
          </cell>
          <cell r="D4787" t="str">
            <v>CORPOCO</v>
          </cell>
          <cell r="E4787">
            <v>2.1587121950000001</v>
          </cell>
          <cell r="J4787">
            <v>2.1587121950000001</v>
          </cell>
          <cell r="K4787" t="str">
            <v>Small Cap</v>
          </cell>
        </row>
        <row r="4788">
          <cell r="C4788" t="str">
            <v>INE195R01014</v>
          </cell>
          <cell r="D4788" t="str">
            <v>SHAILJA</v>
          </cell>
          <cell r="E4788">
            <v>2.147589</v>
          </cell>
          <cell r="J4788">
            <v>2.147589</v>
          </cell>
          <cell r="K4788" t="str">
            <v>Small Cap</v>
          </cell>
        </row>
        <row r="4789">
          <cell r="C4789" t="str">
            <v>INE617D01017</v>
          </cell>
          <cell r="D4789" t="str">
            <v>SRPML</v>
          </cell>
          <cell r="E4789">
            <v>2.1289500000000001</v>
          </cell>
          <cell r="J4789">
            <v>2.1289500000000001</v>
          </cell>
          <cell r="K4789" t="str">
            <v>Small Cap</v>
          </cell>
        </row>
        <row r="4790">
          <cell r="C4790" t="str">
            <v>INE255C01018</v>
          </cell>
          <cell r="D4790" t="str">
            <v>GALADA</v>
          </cell>
          <cell r="E4790">
            <v>2.1196360400000001</v>
          </cell>
          <cell r="J4790">
            <v>2.1196360400000001</v>
          </cell>
          <cell r="K4790" t="str">
            <v>Small Cap</v>
          </cell>
        </row>
        <row r="4791">
          <cell r="C4791" t="str">
            <v>INE680D01015</v>
          </cell>
          <cell r="D4791" t="str">
            <v>OMKAR</v>
          </cell>
          <cell r="E4791">
            <v>2.1165853659999998</v>
          </cell>
          <cell r="J4791">
            <v>2.1165853659999998</v>
          </cell>
          <cell r="K4791" t="str">
            <v>Small Cap</v>
          </cell>
        </row>
        <row r="4792">
          <cell r="C4792" t="str">
            <v>INE113O01014</v>
          </cell>
          <cell r="D4792" t="str">
            <v>BLUBLND-B</v>
          </cell>
          <cell r="E4792">
            <v>2.100167661</v>
          </cell>
          <cell r="J4792">
            <v>2.100167661</v>
          </cell>
          <cell r="K4792" t="str">
            <v>Small Cap</v>
          </cell>
        </row>
        <row r="4793">
          <cell r="C4793" t="str">
            <v>INE028C01027</v>
          </cell>
          <cell r="D4793" t="str">
            <v>LINAKS</v>
          </cell>
          <cell r="E4793">
            <v>2.0975712999999998</v>
          </cell>
          <cell r="J4793">
            <v>2.0975712999999998</v>
          </cell>
          <cell r="K4793" t="str">
            <v>Small Cap</v>
          </cell>
        </row>
        <row r="4794">
          <cell r="C4794" t="str">
            <v>INE899M01012</v>
          </cell>
          <cell r="D4794" t="str">
            <v>COVIDH</v>
          </cell>
          <cell r="E4794">
            <v>2.0860455280000001</v>
          </cell>
          <cell r="J4794">
            <v>2.0860455280000001</v>
          </cell>
          <cell r="K4794" t="str">
            <v>Small Cap</v>
          </cell>
        </row>
        <row r="4795">
          <cell r="C4795" t="str">
            <v>INE213P01027</v>
          </cell>
          <cell r="D4795" t="str">
            <v>TRANSFD</v>
          </cell>
          <cell r="E4795">
            <v>2.08067453</v>
          </cell>
          <cell r="J4795">
            <v>2.08067453</v>
          </cell>
          <cell r="K4795" t="str">
            <v>Small Cap</v>
          </cell>
        </row>
        <row r="4796">
          <cell r="C4796" t="str">
            <v>INE967S01014</v>
          </cell>
          <cell r="D4796" t="str">
            <v>MUDRA</v>
          </cell>
          <cell r="E4796">
            <v>2.0541</v>
          </cell>
          <cell r="J4796">
            <v>2.0541</v>
          </cell>
          <cell r="K4796" t="str">
            <v>Small Cap</v>
          </cell>
        </row>
        <row r="4797">
          <cell r="C4797" t="str">
            <v>INE284D01016</v>
          </cell>
          <cell r="D4797" t="str">
            <v>HRBFLOR</v>
          </cell>
          <cell r="E4797">
            <v>2.04867</v>
          </cell>
          <cell r="J4797">
            <v>2.04867</v>
          </cell>
          <cell r="K4797" t="str">
            <v>Small Cap</v>
          </cell>
        </row>
        <row r="4798">
          <cell r="C4798" t="str">
            <v>INE329E01017</v>
          </cell>
          <cell r="D4798" t="str">
            <v>TIRIN</v>
          </cell>
          <cell r="E4798">
            <v>2.0374593999999999</v>
          </cell>
          <cell r="J4798">
            <v>2.0374593999999999</v>
          </cell>
          <cell r="K4798" t="str">
            <v>Small Cap</v>
          </cell>
        </row>
        <row r="4799">
          <cell r="C4799" t="str">
            <v>INE009Q01019</v>
          </cell>
          <cell r="D4799" t="str">
            <v>SKP</v>
          </cell>
          <cell r="E4799">
            <v>2.0301</v>
          </cell>
          <cell r="J4799">
            <v>2.0301</v>
          </cell>
          <cell r="K4799" t="str">
            <v>Small Cap</v>
          </cell>
        </row>
        <row r="4800">
          <cell r="C4800" t="str">
            <v>INE757Q01013</v>
          </cell>
          <cell r="H4800" t="str">
            <v>SAANVI</v>
          </cell>
          <cell r="I4800">
            <v>2.0105000000000017</v>
          </cell>
          <cell r="J4800">
            <v>2.0105000000000017</v>
          </cell>
          <cell r="K4800" t="str">
            <v>Small Cap</v>
          </cell>
        </row>
        <row r="4801">
          <cell r="C4801" t="str">
            <v>INE898E01011</v>
          </cell>
          <cell r="D4801" t="str">
            <v>MAGNUS</v>
          </cell>
          <cell r="E4801">
            <v>2.0064691300000002</v>
          </cell>
          <cell r="J4801">
            <v>2.0064691300000002</v>
          </cell>
          <cell r="K4801" t="str">
            <v>Small Cap</v>
          </cell>
        </row>
        <row r="4802">
          <cell r="C4802" t="str">
            <v>INE379R01014</v>
          </cell>
          <cell r="H4802" t="str">
            <v>CAPFIN</v>
          </cell>
          <cell r="I4802">
            <v>2</v>
          </cell>
          <cell r="J4802">
            <v>2</v>
          </cell>
          <cell r="K4802" t="str">
            <v>Small Cap</v>
          </cell>
        </row>
        <row r="4803">
          <cell r="C4803" t="str">
            <v>INE533B01028</v>
          </cell>
          <cell r="D4803" t="str">
            <v>SUPRATRE</v>
          </cell>
          <cell r="E4803">
            <v>1.9953048780000002</v>
          </cell>
          <cell r="J4803">
            <v>1.9953048780000002</v>
          </cell>
          <cell r="K4803" t="str">
            <v>Small Cap</v>
          </cell>
        </row>
        <row r="4804">
          <cell r="C4804" t="str">
            <v>INE499F01015</v>
          </cell>
          <cell r="H4804" t="str">
            <v>AMARVAN</v>
          </cell>
          <cell r="I4804">
            <v>1.9919999999999962</v>
          </cell>
          <cell r="J4804">
            <v>1.9919999999999962</v>
          </cell>
          <cell r="K4804" t="str">
            <v>Small Cap</v>
          </cell>
        </row>
        <row r="4805">
          <cell r="C4805" t="str">
            <v>INE532D01018</v>
          </cell>
          <cell r="D4805" t="str">
            <v>TRILOGIC</v>
          </cell>
          <cell r="E4805">
            <v>1.9893384000000001</v>
          </cell>
          <cell r="J4805">
            <v>1.9893384000000001</v>
          </cell>
          <cell r="K4805" t="str">
            <v>Small Cap</v>
          </cell>
        </row>
        <row r="4806">
          <cell r="C4806" t="str">
            <v>INE752U01016</v>
          </cell>
          <cell r="H4806" t="str">
            <v>PILLAR</v>
          </cell>
          <cell r="I4806">
            <v>1.9850000000000061</v>
          </cell>
          <cell r="J4806">
            <v>1.9850000000000061</v>
          </cell>
          <cell r="K4806" t="str">
            <v>Small Cap</v>
          </cell>
        </row>
        <row r="4807">
          <cell r="C4807" t="str">
            <v>INE088P01015</v>
          </cell>
          <cell r="D4807" t="str">
            <v>IDINFO</v>
          </cell>
          <cell r="E4807">
            <v>1.98125</v>
          </cell>
          <cell r="J4807">
            <v>1.98125</v>
          </cell>
          <cell r="K4807" t="str">
            <v>Small Cap</v>
          </cell>
        </row>
        <row r="4808">
          <cell r="C4808" t="str">
            <v>INE800S01017</v>
          </cell>
          <cell r="D4808" t="str">
            <v>ARAMBHAN</v>
          </cell>
          <cell r="E4808">
            <v>1.98</v>
          </cell>
          <cell r="J4808">
            <v>1.98</v>
          </cell>
          <cell r="K4808" t="str">
            <v>Small Cap</v>
          </cell>
        </row>
        <row r="4809">
          <cell r="C4809" t="str">
            <v>INE771Z01015</v>
          </cell>
          <cell r="D4809" t="str">
            <v>SAGARSYST</v>
          </cell>
          <cell r="E4809">
            <v>1.976</v>
          </cell>
          <cell r="J4809">
            <v>1.976</v>
          </cell>
          <cell r="K4809" t="str">
            <v>Small Cap</v>
          </cell>
        </row>
        <row r="4810">
          <cell r="C4810" t="str">
            <v>INE582K01018</v>
          </cell>
          <cell r="D4810" t="str">
            <v>ZHINUDYP</v>
          </cell>
          <cell r="E4810">
            <v>1.965173609</v>
          </cell>
          <cell r="J4810">
            <v>1.965173609</v>
          </cell>
          <cell r="K4810" t="str">
            <v>Small Cap</v>
          </cell>
        </row>
        <row r="4811">
          <cell r="C4811" t="str">
            <v>INE464B01018</v>
          </cell>
          <cell r="D4811" t="str">
            <v>UNIVARTS</v>
          </cell>
          <cell r="E4811">
            <v>1.9288847370000002</v>
          </cell>
          <cell r="J4811">
            <v>1.9288847370000002</v>
          </cell>
          <cell r="K4811" t="str">
            <v>Small Cap</v>
          </cell>
        </row>
        <row r="4812">
          <cell r="C4812" t="str">
            <v>INE448N01024</v>
          </cell>
          <cell r="D4812" t="str">
            <v>PREMPIPES</v>
          </cell>
          <cell r="E4812">
            <v>1.9028</v>
          </cell>
          <cell r="J4812">
            <v>1.9028</v>
          </cell>
          <cell r="K4812" t="str">
            <v>Small Cap</v>
          </cell>
        </row>
        <row r="4813">
          <cell r="C4813" t="str">
            <v>INE160T01014</v>
          </cell>
          <cell r="H4813" t="str">
            <v>PRHOLDING</v>
          </cell>
          <cell r="I4813">
            <v>1.8899999999999941</v>
          </cell>
          <cell r="J4813">
            <v>1.8899999999999941</v>
          </cell>
          <cell r="K4813" t="str">
            <v>Small Cap</v>
          </cell>
        </row>
        <row r="4814">
          <cell r="C4814" t="str">
            <v>INE739B01039</v>
          </cell>
          <cell r="D4814" t="str">
            <v>4THGEN</v>
          </cell>
          <cell r="E4814">
            <v>1.8874743899999999</v>
          </cell>
          <cell r="J4814">
            <v>1.8874743899999999</v>
          </cell>
          <cell r="K4814" t="str">
            <v>Small Cap</v>
          </cell>
        </row>
        <row r="4815">
          <cell r="C4815" t="str">
            <v>INE03CM01014</v>
          </cell>
          <cell r="D4815" t="str">
            <v>GLEAM</v>
          </cell>
          <cell r="E4815">
            <v>1.864569707</v>
          </cell>
          <cell r="J4815">
            <v>1.864569707</v>
          </cell>
          <cell r="K4815" t="str">
            <v>Small Cap</v>
          </cell>
        </row>
        <row r="4816">
          <cell r="C4816" t="str">
            <v>INE830N01015</v>
          </cell>
          <cell r="D4816" t="str">
            <v>BITL</v>
          </cell>
          <cell r="E4816">
            <v>1.8565916829999998</v>
          </cell>
          <cell r="J4816">
            <v>1.8565916829999998</v>
          </cell>
          <cell r="K4816" t="str">
            <v>Small Cap</v>
          </cell>
        </row>
        <row r="4817">
          <cell r="C4817" t="str">
            <v>INE740A01013</v>
          </cell>
          <cell r="D4817" t="str">
            <v>RKB</v>
          </cell>
          <cell r="E4817">
            <v>1.8488517</v>
          </cell>
          <cell r="J4817">
            <v>1.8488517</v>
          </cell>
          <cell r="K4817" t="str">
            <v>Small Cap</v>
          </cell>
        </row>
        <row r="4818">
          <cell r="C4818" t="str">
            <v>INE589N01017</v>
          </cell>
          <cell r="D4818" t="str">
            <v>FILTRON</v>
          </cell>
          <cell r="E4818">
            <v>1.83155</v>
          </cell>
          <cell r="J4818">
            <v>1.83155</v>
          </cell>
          <cell r="K4818" t="str">
            <v>Small Cap</v>
          </cell>
        </row>
        <row r="4819">
          <cell r="C4819" t="str">
            <v>INE889B01016</v>
          </cell>
          <cell r="D4819" t="str">
            <v>EASTSUGIND</v>
          </cell>
          <cell r="E4819">
            <v>1.8252108</v>
          </cell>
          <cell r="J4819">
            <v>1.8252108</v>
          </cell>
          <cell r="K4819" t="str">
            <v>Small Cap</v>
          </cell>
        </row>
        <row r="4820">
          <cell r="C4820" t="str">
            <v>INE987M01023</v>
          </cell>
          <cell r="D4820" t="str">
            <v>MAHAVIRIND</v>
          </cell>
          <cell r="E4820">
            <v>1.82</v>
          </cell>
          <cell r="J4820">
            <v>1.82</v>
          </cell>
          <cell r="K4820" t="str">
            <v>Small Cap</v>
          </cell>
        </row>
        <row r="4821">
          <cell r="C4821" t="str">
            <v>INE957D01017</v>
          </cell>
          <cell r="D4821" t="str">
            <v>GUPTSYN</v>
          </cell>
          <cell r="E4821">
            <v>1.8161168999999999</v>
          </cell>
          <cell r="J4821">
            <v>1.8161168999999999</v>
          </cell>
          <cell r="K4821" t="str">
            <v>Small Cap</v>
          </cell>
        </row>
        <row r="4822">
          <cell r="C4822" t="str">
            <v>INE155O01015</v>
          </cell>
          <cell r="D4822" t="str">
            <v>VGPRFOO</v>
          </cell>
          <cell r="E4822">
            <v>1.8088</v>
          </cell>
          <cell r="J4822">
            <v>1.8088</v>
          </cell>
          <cell r="K4822" t="str">
            <v>Small Cap</v>
          </cell>
        </row>
        <row r="4823">
          <cell r="C4823" t="str">
            <v>INE263R01010</v>
          </cell>
          <cell r="D4823" t="str">
            <v>GEETANJ</v>
          </cell>
          <cell r="E4823">
            <v>1.806698302</v>
          </cell>
          <cell r="J4823">
            <v>1.806698302</v>
          </cell>
          <cell r="K4823" t="str">
            <v>Small Cap</v>
          </cell>
        </row>
        <row r="4824">
          <cell r="C4824" t="str">
            <v>INE358F01013</v>
          </cell>
          <cell r="D4824" t="str">
            <v>SERIND</v>
          </cell>
          <cell r="E4824">
            <v>1.8010538</v>
          </cell>
          <cell r="J4824">
            <v>1.8010538</v>
          </cell>
          <cell r="K4824" t="str">
            <v>Small Cap</v>
          </cell>
        </row>
        <row r="4825">
          <cell r="C4825" t="str">
            <v>INE101E01010</v>
          </cell>
          <cell r="D4825" t="str">
            <v>REGAL</v>
          </cell>
          <cell r="E4825">
            <v>1.7971785</v>
          </cell>
          <cell r="J4825">
            <v>1.7971785</v>
          </cell>
          <cell r="K4825" t="str">
            <v>Small Cap</v>
          </cell>
        </row>
        <row r="4826">
          <cell r="C4826" t="str">
            <v>INE698V01019</v>
          </cell>
          <cell r="H4826" t="str">
            <v>PFCSL</v>
          </cell>
          <cell r="I4826">
            <v>1.7891840000000039</v>
          </cell>
          <cell r="J4826">
            <v>1.7891840000000039</v>
          </cell>
          <cell r="K4826" t="str">
            <v>Small Cap</v>
          </cell>
        </row>
        <row r="4827">
          <cell r="C4827" t="str">
            <v>INE081R01016</v>
          </cell>
          <cell r="D4827" t="str">
            <v>KDLL</v>
          </cell>
          <cell r="E4827">
            <v>1.7722800000000001</v>
          </cell>
          <cell r="J4827">
            <v>1.7722800000000001</v>
          </cell>
          <cell r="K4827" t="str">
            <v>Small Cap</v>
          </cell>
        </row>
        <row r="4828">
          <cell r="C4828" t="str">
            <v>INE860P01025</v>
          </cell>
          <cell r="D4828" t="str">
            <v>ACHAL</v>
          </cell>
          <cell r="E4828">
            <v>1.7667409199999999</v>
          </cell>
          <cell r="J4828">
            <v>1.7667409199999999</v>
          </cell>
          <cell r="K4828" t="str">
            <v>Small Cap</v>
          </cell>
        </row>
        <row r="4829">
          <cell r="C4829" t="str">
            <v>INE733N01011</v>
          </cell>
          <cell r="D4829" t="str">
            <v>KSHITIJ</v>
          </cell>
          <cell r="E4829">
            <v>1.7652287800000002</v>
          </cell>
          <cell r="J4829">
            <v>1.7652287800000002</v>
          </cell>
          <cell r="K4829" t="str">
            <v>Small Cap</v>
          </cell>
        </row>
        <row r="4830">
          <cell r="C4830" t="str">
            <v>INE593B01030</v>
          </cell>
          <cell r="D4830" t="str">
            <v>KHYATI</v>
          </cell>
          <cell r="E4830">
            <v>1.7570133329999997</v>
          </cell>
          <cell r="J4830">
            <v>1.7570133329999997</v>
          </cell>
          <cell r="K4830" t="str">
            <v>Small Cap</v>
          </cell>
        </row>
        <row r="4831">
          <cell r="C4831" t="str">
            <v>INE059Q01014</v>
          </cell>
          <cell r="D4831" t="str">
            <v>KALPACOMME</v>
          </cell>
          <cell r="E4831">
            <v>1.75275</v>
          </cell>
          <cell r="J4831">
            <v>1.75275</v>
          </cell>
          <cell r="K4831" t="str">
            <v>Small Cap</v>
          </cell>
        </row>
        <row r="4832">
          <cell r="C4832" t="str">
            <v>INE173F01016</v>
          </cell>
          <cell r="H4832" t="str">
            <v>JOTINDRA</v>
          </cell>
          <cell r="I4832">
            <v>1.7422074703278692</v>
          </cell>
          <cell r="J4832">
            <v>1.7422074703278692</v>
          </cell>
          <cell r="K4832" t="str">
            <v>Small Cap</v>
          </cell>
        </row>
        <row r="4833">
          <cell r="C4833" t="str">
            <v>INE182E01010</v>
          </cell>
          <cell r="D4833" t="str">
            <v>TMTIND-B1</v>
          </cell>
          <cell r="E4833">
            <v>1.7342327479999999</v>
          </cell>
          <cell r="J4833">
            <v>1.7342327479999999</v>
          </cell>
          <cell r="K4833" t="str">
            <v>Small Cap</v>
          </cell>
        </row>
        <row r="4834">
          <cell r="C4834" t="str">
            <v>INE382B01012</v>
          </cell>
          <cell r="D4834" t="str">
            <v>TRIUMPIN</v>
          </cell>
          <cell r="E4834">
            <v>1.7250000000000001</v>
          </cell>
          <cell r="J4834">
            <v>1.7250000000000001</v>
          </cell>
          <cell r="K4834" t="str">
            <v>Small Cap</v>
          </cell>
        </row>
        <row r="4835">
          <cell r="C4835" t="str">
            <v>INE172B01017</v>
          </cell>
          <cell r="D4835" t="str">
            <v>IECEDU</v>
          </cell>
          <cell r="E4835">
            <v>1.72438</v>
          </cell>
          <cell r="J4835">
            <v>1.72438</v>
          </cell>
          <cell r="K4835" t="str">
            <v>Small Cap</v>
          </cell>
        </row>
        <row r="4836">
          <cell r="C4836" t="str">
            <v>INE555D01019</v>
          </cell>
          <cell r="D4836" t="str">
            <v>PREMCAPM</v>
          </cell>
          <cell r="E4836">
            <v>1.708118005</v>
          </cell>
          <cell r="J4836">
            <v>1.708118005</v>
          </cell>
          <cell r="K4836" t="str">
            <v>Small Cap</v>
          </cell>
        </row>
        <row r="4837">
          <cell r="C4837" t="str">
            <v>INE811Q01018</v>
          </cell>
          <cell r="D4837" t="str">
            <v>OSWALEA</v>
          </cell>
          <cell r="E4837">
            <v>1.7037560979999999</v>
          </cell>
          <cell r="J4837">
            <v>1.7037560979999999</v>
          </cell>
          <cell r="K4837" t="str">
            <v>Small Cap</v>
          </cell>
        </row>
        <row r="4838">
          <cell r="C4838" t="str">
            <v>INE117B01012</v>
          </cell>
          <cell r="D4838" t="str">
            <v>CURATECH</v>
          </cell>
          <cell r="E4838">
            <v>1.70079</v>
          </cell>
          <cell r="J4838">
            <v>1.70079</v>
          </cell>
          <cell r="K4838" t="str">
            <v>Small Cap</v>
          </cell>
        </row>
        <row r="4839">
          <cell r="C4839" t="str">
            <v>INE745C01018</v>
          </cell>
          <cell r="D4839" t="str">
            <v>TELECABL</v>
          </cell>
          <cell r="E4839">
            <v>1.6813</v>
          </cell>
          <cell r="J4839">
            <v>1.6813</v>
          </cell>
          <cell r="K4839" t="str">
            <v>Small Cap</v>
          </cell>
        </row>
        <row r="4840">
          <cell r="C4840" t="str">
            <v>INE827D01020</v>
          </cell>
          <cell r="D4840" t="str">
            <v>SRICC</v>
          </cell>
          <cell r="E4840">
            <v>1.665</v>
          </cell>
          <cell r="J4840">
            <v>1.665</v>
          </cell>
          <cell r="K4840" t="str">
            <v>Small Cap</v>
          </cell>
        </row>
        <row r="4841">
          <cell r="C4841" t="str">
            <v>INE542D01017</v>
          </cell>
          <cell r="D4841" t="str">
            <v>SUPERSYN</v>
          </cell>
          <cell r="E4841">
            <v>1.6626784320000001</v>
          </cell>
          <cell r="J4841">
            <v>1.6626784320000001</v>
          </cell>
          <cell r="K4841" t="str">
            <v>Small Cap</v>
          </cell>
        </row>
        <row r="4842">
          <cell r="C4842" t="str">
            <v>INE875S01019</v>
          </cell>
          <cell r="D4842" t="str">
            <v>ADVMULT</v>
          </cell>
          <cell r="E4842">
            <v>1.662135696</v>
          </cell>
          <cell r="J4842">
            <v>1.662135696</v>
          </cell>
          <cell r="K4842" t="str">
            <v>Small Cap</v>
          </cell>
        </row>
        <row r="4843">
          <cell r="C4843" t="str">
            <v>INE965A01016</v>
          </cell>
          <cell r="D4843" t="str">
            <v>VISUINTL</v>
          </cell>
          <cell r="E4843">
            <v>1.6605099999999999</v>
          </cell>
          <cell r="J4843">
            <v>1.6605099999999999</v>
          </cell>
          <cell r="K4843" t="str">
            <v>Small Cap</v>
          </cell>
        </row>
        <row r="4844">
          <cell r="C4844" t="str">
            <v>INE331F01010</v>
          </cell>
          <cell r="D4844" t="str">
            <v>SESHACHAL</v>
          </cell>
          <cell r="E4844">
            <v>1.6595203999999999</v>
          </cell>
          <cell r="J4844">
            <v>1.6595203999999999</v>
          </cell>
          <cell r="K4844" t="str">
            <v>Small Cap</v>
          </cell>
        </row>
        <row r="4845">
          <cell r="C4845" t="str">
            <v>INE723K01018</v>
          </cell>
          <cell r="D4845" t="str">
            <v>ASHUTPM</v>
          </cell>
          <cell r="E4845">
            <v>1.621110958</v>
          </cell>
          <cell r="J4845">
            <v>1.621110958</v>
          </cell>
          <cell r="K4845" t="str">
            <v>Small Cap</v>
          </cell>
        </row>
        <row r="4846">
          <cell r="C4846" t="str">
            <v>INE396F01013</v>
          </cell>
          <cell r="D4846" t="str">
            <v>CESL</v>
          </cell>
          <cell r="E4846">
            <v>1.6015999999999999</v>
          </cell>
          <cell r="J4846">
            <v>1.6015999999999999</v>
          </cell>
          <cell r="K4846" t="str">
            <v>Small Cap</v>
          </cell>
        </row>
        <row r="4847">
          <cell r="C4847" t="str">
            <v>INE092S01011</v>
          </cell>
          <cell r="H4847" t="str">
            <v>RITZ</v>
          </cell>
          <cell r="I4847">
            <v>1.6012499999999954</v>
          </cell>
          <cell r="J4847">
            <v>1.6012499999999954</v>
          </cell>
          <cell r="K4847" t="str">
            <v>Small Cap</v>
          </cell>
        </row>
        <row r="4848">
          <cell r="C4848" t="str">
            <v>INE830S01014</v>
          </cell>
          <cell r="D4848" t="str">
            <v>DARJEELING</v>
          </cell>
          <cell r="E4848">
            <v>1.6005804880000001</v>
          </cell>
          <cell r="J4848">
            <v>1.6005804880000001</v>
          </cell>
          <cell r="K4848" t="str">
            <v>Small Cap</v>
          </cell>
        </row>
        <row r="4849">
          <cell r="C4849" t="str">
            <v>INE886C01010</v>
          </cell>
          <cell r="D4849" t="str">
            <v>RATHIGRA</v>
          </cell>
          <cell r="E4849">
            <v>1.5945830000000001</v>
          </cell>
          <cell r="J4849">
            <v>1.5945830000000001</v>
          </cell>
          <cell r="K4849" t="str">
            <v>Small Cap</v>
          </cell>
        </row>
        <row r="4850">
          <cell r="C4850" t="str">
            <v>INE878D01015</v>
          </cell>
          <cell r="D4850" t="str">
            <v>GUJPE</v>
          </cell>
          <cell r="E4850">
            <v>1.5904499999999999</v>
          </cell>
          <cell r="J4850">
            <v>1.5904499999999999</v>
          </cell>
          <cell r="K4850" t="str">
            <v>Small Cap</v>
          </cell>
        </row>
        <row r="4851">
          <cell r="C4851" t="str">
            <v>INE023F01013</v>
          </cell>
          <cell r="H4851" t="str">
            <v>SCEL</v>
          </cell>
          <cell r="I4851">
            <v>1.5902000000000023</v>
          </cell>
          <cell r="J4851">
            <v>1.5902000000000023</v>
          </cell>
          <cell r="K4851" t="str">
            <v>Small Cap</v>
          </cell>
        </row>
        <row r="4852">
          <cell r="C4852" t="str">
            <v>INE128F01010</v>
          </cell>
          <cell r="D4852" t="str">
            <v>EMGEECA</v>
          </cell>
          <cell r="E4852">
            <v>1.5892170000000001</v>
          </cell>
          <cell r="J4852">
            <v>1.5892170000000001</v>
          </cell>
          <cell r="K4852" t="str">
            <v>Small Cap</v>
          </cell>
        </row>
        <row r="4853">
          <cell r="C4853" t="str">
            <v>INE277E01026</v>
          </cell>
          <cell r="D4853" t="str">
            <v>MSCTC</v>
          </cell>
          <cell r="E4853">
            <v>1.577212571</v>
          </cell>
          <cell r="J4853">
            <v>1.577212571</v>
          </cell>
          <cell r="K4853" t="str">
            <v>Small Cap</v>
          </cell>
        </row>
        <row r="4854">
          <cell r="C4854" t="str">
            <v>INE993L01015</v>
          </cell>
          <cell r="D4854" t="str">
            <v>GENERAAGRI</v>
          </cell>
          <cell r="E4854">
            <v>1.5743175</v>
          </cell>
          <cell r="J4854">
            <v>1.5743175</v>
          </cell>
          <cell r="K4854" t="str">
            <v>Small Cap</v>
          </cell>
        </row>
        <row r="4855">
          <cell r="C4855" t="str">
            <v>INE108G01010</v>
          </cell>
          <cell r="D4855" t="str">
            <v>CUPIDTR</v>
          </cell>
          <cell r="E4855">
            <v>1.5648</v>
          </cell>
          <cell r="J4855">
            <v>1.5648</v>
          </cell>
          <cell r="K4855" t="str">
            <v>Small Cap</v>
          </cell>
        </row>
        <row r="4856">
          <cell r="C4856" t="str">
            <v>INE644K01016</v>
          </cell>
          <cell r="D4856" t="str">
            <v>BMBMUMG</v>
          </cell>
          <cell r="E4856">
            <v>1.5591657369999998</v>
          </cell>
          <cell r="J4856">
            <v>1.5591657369999998</v>
          </cell>
          <cell r="K4856" t="str">
            <v>Small Cap</v>
          </cell>
        </row>
        <row r="4857">
          <cell r="C4857" t="str">
            <v>INE009D01017</v>
          </cell>
          <cell r="D4857" t="str">
            <v>ADVPOWER</v>
          </cell>
          <cell r="E4857">
            <v>1.5509999999999999</v>
          </cell>
          <cell r="J4857">
            <v>1.5509999999999999</v>
          </cell>
          <cell r="K4857" t="str">
            <v>Small Cap</v>
          </cell>
        </row>
        <row r="4858">
          <cell r="C4858" t="str">
            <v>INE717P01027</v>
          </cell>
          <cell r="D4858" t="str">
            <v>SOLISMAR</v>
          </cell>
          <cell r="E4858">
            <v>1.5389999999999999</v>
          </cell>
          <cell r="J4858">
            <v>1.5389999999999999</v>
          </cell>
          <cell r="K4858" t="str">
            <v>Small Cap</v>
          </cell>
        </row>
        <row r="4859">
          <cell r="C4859" t="str">
            <v>INE875E01019</v>
          </cell>
          <cell r="D4859" t="str">
            <v>GARLNIN</v>
          </cell>
          <cell r="E4859">
            <v>1.5259100000000001</v>
          </cell>
          <cell r="J4859">
            <v>1.5259100000000001</v>
          </cell>
          <cell r="K4859" t="str">
            <v>Small Cap</v>
          </cell>
        </row>
        <row r="4860">
          <cell r="C4860" t="str">
            <v>INE100F01019</v>
          </cell>
          <cell r="D4860" t="str">
            <v>LYONSCO</v>
          </cell>
          <cell r="E4860">
            <v>1.5203500000000001</v>
          </cell>
          <cell r="J4860">
            <v>1.5203500000000001</v>
          </cell>
          <cell r="K4860" t="str">
            <v>Small Cap</v>
          </cell>
        </row>
        <row r="4861">
          <cell r="C4861" t="str">
            <v>INE808W01012</v>
          </cell>
          <cell r="D4861" t="str">
            <v>MLINDLTD</v>
          </cell>
          <cell r="E4861">
            <v>1.503785699</v>
          </cell>
          <cell r="J4861">
            <v>1.503785699</v>
          </cell>
          <cell r="K4861" t="str">
            <v>Small Cap</v>
          </cell>
        </row>
        <row r="4862">
          <cell r="C4862" t="str">
            <v>INE552F01011</v>
          </cell>
          <cell r="D4862" t="str">
            <v>ZNIVITRD</v>
          </cell>
          <cell r="E4862">
            <v>1.49472</v>
          </cell>
          <cell r="J4862">
            <v>1.49472</v>
          </cell>
          <cell r="K4862" t="str">
            <v>Small Cap</v>
          </cell>
        </row>
        <row r="4863">
          <cell r="C4863" t="str">
            <v>INE288U01011</v>
          </cell>
          <cell r="H4863" t="str">
            <v>BESWASTH</v>
          </cell>
          <cell r="I4863">
            <v>1.4938649999999998</v>
          </cell>
          <cell r="J4863">
            <v>1.4938649999999998</v>
          </cell>
          <cell r="K4863" t="str">
            <v>Small Cap</v>
          </cell>
        </row>
        <row r="4864">
          <cell r="C4864" t="str">
            <v>INE719C01013</v>
          </cell>
          <cell r="H4864" t="str">
            <v>JECOEXP</v>
          </cell>
          <cell r="I4864">
            <v>1.4819999999999995</v>
          </cell>
          <cell r="J4864">
            <v>1.4819999999999995</v>
          </cell>
          <cell r="K4864" t="str">
            <v>Small Cap</v>
          </cell>
        </row>
        <row r="4865">
          <cell r="C4865" t="str">
            <v>INE157T01010</v>
          </cell>
          <cell r="H4865" t="str">
            <v>BUYRIGHT</v>
          </cell>
          <cell r="I4865">
            <v>1.4769562500000004</v>
          </cell>
          <cell r="J4865">
            <v>1.4769562500000004</v>
          </cell>
          <cell r="K4865" t="str">
            <v>Small Cap</v>
          </cell>
        </row>
        <row r="4866">
          <cell r="C4866" t="str">
            <v>INE510L01017</v>
          </cell>
          <cell r="H4866" t="str">
            <v>FIRL</v>
          </cell>
          <cell r="I4866">
            <v>1.4739370000000038</v>
          </cell>
          <cell r="J4866">
            <v>1.4739370000000038</v>
          </cell>
          <cell r="K4866" t="str">
            <v>Small Cap</v>
          </cell>
        </row>
        <row r="4867">
          <cell r="C4867" t="str">
            <v>INE997Z01016</v>
          </cell>
          <cell r="D4867" t="str">
            <v>ARIHANTINS</v>
          </cell>
          <cell r="E4867">
            <v>1.4671809359999999</v>
          </cell>
          <cell r="J4867">
            <v>1.4671809359999999</v>
          </cell>
          <cell r="K4867" t="str">
            <v>Small Cap</v>
          </cell>
        </row>
        <row r="4868">
          <cell r="C4868" t="str">
            <v>INE511J01027</v>
          </cell>
          <cell r="D4868" t="str">
            <v>KEDIACN</v>
          </cell>
          <cell r="E4868">
            <v>1.4670000000000001</v>
          </cell>
          <cell r="J4868">
            <v>1.4670000000000001</v>
          </cell>
          <cell r="K4868" t="str">
            <v>Small Cap</v>
          </cell>
        </row>
        <row r="4869">
          <cell r="C4869" t="str">
            <v>INE787A01022</v>
          </cell>
          <cell r="D4869" t="str">
            <v>GSLNOVA</v>
          </cell>
          <cell r="E4869">
            <v>1.431</v>
          </cell>
          <cell r="J4869">
            <v>1.431</v>
          </cell>
          <cell r="K4869" t="str">
            <v>Small Cap</v>
          </cell>
        </row>
        <row r="4870">
          <cell r="C4870" t="str">
            <v>INE162S01012</v>
          </cell>
          <cell r="H4870" t="str">
            <v>UDDHAV</v>
          </cell>
          <cell r="I4870">
            <v>1.4099999999999973</v>
          </cell>
          <cell r="J4870">
            <v>1.4099999999999973</v>
          </cell>
          <cell r="K4870" t="str">
            <v>Small Cap</v>
          </cell>
        </row>
        <row r="4871">
          <cell r="C4871" t="str">
            <v>INE598B01013</v>
          </cell>
          <cell r="D4871" t="str">
            <v>ZENITHCOMP</v>
          </cell>
          <cell r="E4871">
            <v>1.3932755999999999</v>
          </cell>
          <cell r="J4871">
            <v>1.3932755999999999</v>
          </cell>
          <cell r="K4871" t="str">
            <v>Small Cap</v>
          </cell>
        </row>
        <row r="4872">
          <cell r="C4872" t="str">
            <v>INE319T01016</v>
          </cell>
          <cell r="D4872" t="str">
            <v>MERCTRD</v>
          </cell>
          <cell r="E4872">
            <v>1.3924329880000001</v>
          </cell>
          <cell r="J4872">
            <v>1.3924329880000001</v>
          </cell>
          <cell r="K4872" t="str">
            <v>Small Cap</v>
          </cell>
        </row>
        <row r="4873">
          <cell r="C4873" t="str">
            <v>INE495M01019</v>
          </cell>
          <cell r="D4873" t="str">
            <v>ZSHERAPR</v>
          </cell>
          <cell r="E4873">
            <v>1.3824000000000001</v>
          </cell>
          <cell r="J4873">
            <v>1.3824000000000001</v>
          </cell>
          <cell r="K4873" t="str">
            <v>Small Cap</v>
          </cell>
        </row>
        <row r="4874">
          <cell r="C4874" t="str">
            <v>INE834E01016</v>
          </cell>
          <cell r="D4874" t="str">
            <v>VALLEY</v>
          </cell>
          <cell r="E4874">
            <v>1.3775999999999999</v>
          </cell>
          <cell r="J4874">
            <v>1.3775999999999999</v>
          </cell>
          <cell r="K4874" t="str">
            <v>Small Cap</v>
          </cell>
        </row>
        <row r="4875">
          <cell r="C4875" t="str">
            <v>INE475V01012</v>
          </cell>
          <cell r="D4875" t="str">
            <v>SHRENTI</v>
          </cell>
          <cell r="E4875">
            <v>1.375</v>
          </cell>
          <cell r="J4875">
            <v>1.375</v>
          </cell>
          <cell r="K4875" t="str">
            <v>Small Cap</v>
          </cell>
        </row>
        <row r="4876">
          <cell r="C4876" t="str">
            <v>INE004B01012</v>
          </cell>
          <cell r="D4876" t="str">
            <v>SRIMT</v>
          </cell>
          <cell r="E4876">
            <v>1.3425480000000001</v>
          </cell>
          <cell r="J4876">
            <v>1.3425480000000001</v>
          </cell>
          <cell r="K4876" t="str">
            <v>Small Cap</v>
          </cell>
        </row>
        <row r="4877">
          <cell r="C4877" t="str">
            <v>INE281H01013</v>
          </cell>
          <cell r="D4877" t="str">
            <v>ADTYFRG</v>
          </cell>
          <cell r="E4877">
            <v>1.3399745999999999</v>
          </cell>
          <cell r="J4877">
            <v>1.3399745999999999</v>
          </cell>
          <cell r="K4877" t="str">
            <v>Small Cap</v>
          </cell>
        </row>
        <row r="4878">
          <cell r="C4878" t="str">
            <v>INE459E01012</v>
          </cell>
          <cell r="D4878" t="str">
            <v>SOFTBPO</v>
          </cell>
          <cell r="E4878">
            <v>1.3313902440000001</v>
          </cell>
          <cell r="J4878">
            <v>1.3313902440000001</v>
          </cell>
          <cell r="K4878" t="str">
            <v>Small Cap</v>
          </cell>
        </row>
        <row r="4879">
          <cell r="C4879" t="str">
            <v>INE147D01015</v>
          </cell>
          <cell r="D4879" t="str">
            <v>INDOCRED</v>
          </cell>
          <cell r="E4879">
            <v>1.3201509760000001</v>
          </cell>
          <cell r="J4879">
            <v>1.3201509760000001</v>
          </cell>
          <cell r="K4879" t="str">
            <v>Small Cap</v>
          </cell>
        </row>
        <row r="4880">
          <cell r="C4880" t="str">
            <v>INE809Q01012</v>
          </cell>
          <cell r="D4880" t="str">
            <v>SINDUVA</v>
          </cell>
          <cell r="E4880">
            <v>1.3188</v>
          </cell>
          <cell r="J4880">
            <v>1.3188</v>
          </cell>
          <cell r="K4880" t="str">
            <v>Small Cap</v>
          </cell>
        </row>
        <row r="4881">
          <cell r="C4881" t="str">
            <v>INE745A01012</v>
          </cell>
          <cell r="D4881" t="str">
            <v>YASTF</v>
          </cell>
          <cell r="E4881">
            <v>1.29157634</v>
          </cell>
          <cell r="J4881">
            <v>1.29157634</v>
          </cell>
          <cell r="K4881" t="str">
            <v>Small Cap</v>
          </cell>
        </row>
        <row r="4882">
          <cell r="C4882" t="str">
            <v>INE061Z01011</v>
          </cell>
          <cell r="D4882" t="str">
            <v>DCL</v>
          </cell>
          <cell r="E4882">
            <v>1.2784600800000001</v>
          </cell>
          <cell r="J4882">
            <v>1.2784600800000001</v>
          </cell>
          <cell r="K4882" t="str">
            <v>Small Cap</v>
          </cell>
        </row>
        <row r="4883">
          <cell r="C4883" t="str">
            <v>INE173V01013</v>
          </cell>
          <cell r="D4883" t="str">
            <v>HITECHWIND</v>
          </cell>
          <cell r="E4883">
            <v>1.270874034</v>
          </cell>
          <cell r="J4883">
            <v>1.270874034</v>
          </cell>
          <cell r="K4883" t="str">
            <v>Small Cap</v>
          </cell>
        </row>
        <row r="4884">
          <cell r="C4884" t="str">
            <v>INE669R01018</v>
          </cell>
          <cell r="D4884" t="str">
            <v>ELITECON</v>
          </cell>
          <cell r="E4884">
            <v>1.2705</v>
          </cell>
          <cell r="J4884">
            <v>1.2705</v>
          </cell>
          <cell r="K4884" t="str">
            <v>Small Cap</v>
          </cell>
        </row>
        <row r="4885">
          <cell r="C4885" t="str">
            <v>INE841E01011</v>
          </cell>
          <cell r="H4885" t="str">
            <v>AEL</v>
          </cell>
          <cell r="I4885">
            <v>1.2704999999999986</v>
          </cell>
          <cell r="J4885">
            <v>1.2704999999999986</v>
          </cell>
          <cell r="K4885" t="str">
            <v>Small Cap</v>
          </cell>
        </row>
        <row r="4886">
          <cell r="C4886" t="str">
            <v>INE611C01020</v>
          </cell>
          <cell r="D4886" t="str">
            <v>IMEC</v>
          </cell>
          <cell r="E4886">
            <v>1.2527487800000001</v>
          </cell>
          <cell r="J4886">
            <v>1.2527487800000001</v>
          </cell>
          <cell r="K4886" t="str">
            <v>Small Cap</v>
          </cell>
        </row>
        <row r="4887">
          <cell r="C4887" t="str">
            <v>INE728J01019</v>
          </cell>
          <cell r="D4887" t="str">
            <v>UNIWSEC</v>
          </cell>
          <cell r="E4887">
            <v>1.2510239999999999</v>
          </cell>
          <cell r="J4887">
            <v>1.2510239999999999</v>
          </cell>
          <cell r="K4887" t="str">
            <v>Small Cap</v>
          </cell>
        </row>
        <row r="4888">
          <cell r="C4888" t="str">
            <v>INE978L01016</v>
          </cell>
          <cell r="D4888" t="str">
            <v>ZSARVAMA</v>
          </cell>
          <cell r="E4888">
            <v>1.2450000000000001</v>
          </cell>
          <cell r="J4888">
            <v>1.2450000000000001</v>
          </cell>
          <cell r="K4888" t="str">
            <v>Small Cap</v>
          </cell>
        </row>
        <row r="4889">
          <cell r="C4889" t="str">
            <v>INE630M01011</v>
          </cell>
          <cell r="H4889" t="str">
            <v>MEPL</v>
          </cell>
          <cell r="I4889">
            <v>1.2372500000000002</v>
          </cell>
          <cell r="J4889">
            <v>1.2372500000000002</v>
          </cell>
          <cell r="K4889" t="str">
            <v>Small Cap</v>
          </cell>
        </row>
        <row r="4890">
          <cell r="C4890" t="str">
            <v>INE899E01019</v>
          </cell>
          <cell r="D4890" t="str">
            <v>SURBHIN</v>
          </cell>
          <cell r="E4890">
            <v>1.21527692</v>
          </cell>
          <cell r="J4890">
            <v>1.21527692</v>
          </cell>
          <cell r="K4890" t="str">
            <v>Small Cap</v>
          </cell>
        </row>
        <row r="4891">
          <cell r="C4891" t="str">
            <v>INE0HMN01013</v>
          </cell>
          <cell r="D4891" t="str">
            <v>ESQRMON</v>
          </cell>
          <cell r="E4891">
            <v>1.21275</v>
          </cell>
          <cell r="J4891">
            <v>1.21275</v>
          </cell>
          <cell r="K4891" t="str">
            <v>Small Cap</v>
          </cell>
        </row>
        <row r="4892">
          <cell r="C4892" t="str">
            <v>INE684U01011</v>
          </cell>
          <cell r="D4892" t="str">
            <v>IGLFXPL-B</v>
          </cell>
          <cell r="E4892">
            <v>1.1959087500000001</v>
          </cell>
          <cell r="J4892">
            <v>1.1959087500000001</v>
          </cell>
          <cell r="K4892" t="str">
            <v>Small Cap</v>
          </cell>
        </row>
        <row r="4893">
          <cell r="C4893" t="str">
            <v>INE047H01018</v>
          </cell>
          <cell r="D4893" t="str">
            <v>SRIVAJRA</v>
          </cell>
          <cell r="E4893">
            <v>1.1910008000000001</v>
          </cell>
          <cell r="J4893">
            <v>1.1910008000000001</v>
          </cell>
          <cell r="K4893" t="str">
            <v>Small Cap</v>
          </cell>
        </row>
        <row r="4894">
          <cell r="C4894" t="str">
            <v>INE082E01012</v>
          </cell>
          <cell r="D4894" t="str">
            <v>VICTENT</v>
          </cell>
          <cell r="E4894">
            <v>1.1775</v>
          </cell>
          <cell r="J4894">
            <v>1.1775</v>
          </cell>
          <cell r="K4894" t="str">
            <v>Small Cap</v>
          </cell>
        </row>
        <row r="4895">
          <cell r="C4895" t="str">
            <v>INE956N01018</v>
          </cell>
          <cell r="H4895" t="str">
            <v>DENIMDL</v>
          </cell>
          <cell r="I4895">
            <v>1.167557160000001</v>
          </cell>
          <cell r="J4895">
            <v>1.167557160000001</v>
          </cell>
          <cell r="K4895" t="str">
            <v>Small Cap</v>
          </cell>
        </row>
        <row r="4896">
          <cell r="C4896" t="str">
            <v>INE218B01018</v>
          </cell>
          <cell r="D4896" t="str">
            <v>MEGLON</v>
          </cell>
          <cell r="E4896">
            <v>1.145</v>
          </cell>
          <cell r="J4896">
            <v>1.145</v>
          </cell>
          <cell r="K4896" t="str">
            <v>Small Cap</v>
          </cell>
        </row>
        <row r="4897">
          <cell r="C4897" t="str">
            <v>INE691J01019</v>
          </cell>
          <cell r="D4897" t="str">
            <v>HCLTD</v>
          </cell>
          <cell r="E4897">
            <v>1.143</v>
          </cell>
          <cell r="J4897">
            <v>1.143</v>
          </cell>
          <cell r="K4897" t="str">
            <v>Small Cap</v>
          </cell>
        </row>
        <row r="4898">
          <cell r="C4898" t="str">
            <v>INE800K01014</v>
          </cell>
          <cell r="D4898" t="str">
            <v>NEWMKTADV</v>
          </cell>
          <cell r="E4898">
            <v>1.1284000000000001</v>
          </cell>
          <cell r="J4898">
            <v>1.1284000000000001</v>
          </cell>
          <cell r="K4898" t="str">
            <v>Small Cap</v>
          </cell>
        </row>
        <row r="4899">
          <cell r="C4899" t="str">
            <v>INE863D01017</v>
          </cell>
          <cell r="D4899" t="str">
            <v>RANJITSE</v>
          </cell>
          <cell r="E4899">
            <v>1.1179584</v>
          </cell>
          <cell r="J4899">
            <v>1.1179584</v>
          </cell>
          <cell r="K4899" t="str">
            <v>Small Cap</v>
          </cell>
        </row>
        <row r="4900">
          <cell r="C4900" t="str">
            <v>INE395F01023</v>
          </cell>
          <cell r="D4900" t="str">
            <v>STELLANT</v>
          </cell>
          <cell r="E4900">
            <v>1.1093835240000001</v>
          </cell>
          <cell r="J4900">
            <v>1.1093835240000001</v>
          </cell>
          <cell r="K4900" t="str">
            <v>Small Cap</v>
          </cell>
        </row>
        <row r="4901">
          <cell r="C4901" t="str">
            <v>INE439N01023</v>
          </cell>
          <cell r="D4901" t="str">
            <v>BPTEX</v>
          </cell>
          <cell r="E4901">
            <v>1.105468358</v>
          </cell>
          <cell r="J4901">
            <v>1.105468358</v>
          </cell>
          <cell r="K4901" t="str">
            <v>Small Cap</v>
          </cell>
        </row>
        <row r="4902">
          <cell r="C4902" t="str">
            <v>INE999D01019</v>
          </cell>
          <cell r="H4902" t="str">
            <v>NAWRATAN</v>
          </cell>
          <cell r="I4902">
            <v>1.0999999999999976</v>
          </cell>
          <cell r="J4902">
            <v>1.0999999999999976</v>
          </cell>
          <cell r="K4902" t="str">
            <v>Small Cap</v>
          </cell>
        </row>
        <row r="4903">
          <cell r="C4903" t="str">
            <v>INE896J01014</v>
          </cell>
          <cell r="D4903" t="str">
            <v>ZSANMCOM</v>
          </cell>
          <cell r="E4903">
            <v>1.0989</v>
          </cell>
          <cell r="J4903">
            <v>1.0989</v>
          </cell>
          <cell r="K4903" t="str">
            <v>Small Cap</v>
          </cell>
        </row>
        <row r="4904">
          <cell r="C4904" t="str">
            <v>INE260M01017</v>
          </cell>
          <cell r="D4904" t="str">
            <v>PAWANSUT</v>
          </cell>
          <cell r="E4904">
            <v>1.0861348800000001</v>
          </cell>
          <cell r="J4904">
            <v>1.0861348800000001</v>
          </cell>
          <cell r="K4904" t="str">
            <v>Small Cap</v>
          </cell>
        </row>
        <row r="4905">
          <cell r="C4905" t="str">
            <v>INE091N01014</v>
          </cell>
          <cell r="D4905" t="str">
            <v>OLYMTFI</v>
          </cell>
          <cell r="E4905">
            <v>1.082376</v>
          </cell>
          <cell r="J4905">
            <v>1.082376</v>
          </cell>
          <cell r="K4905" t="str">
            <v>Small Cap</v>
          </cell>
        </row>
        <row r="4906">
          <cell r="C4906" t="str">
            <v>INE673B01014</v>
          </cell>
          <cell r="D4906" t="str">
            <v>GUJCYPROM</v>
          </cell>
          <cell r="E4906">
            <v>1.08</v>
          </cell>
          <cell r="J4906">
            <v>1.08</v>
          </cell>
          <cell r="K4906" t="str">
            <v>Small Cap</v>
          </cell>
        </row>
        <row r="4907">
          <cell r="C4907" t="str">
            <v>INE644U01015</v>
          </cell>
          <cell r="D4907" t="str">
            <v>PEOPLIN</v>
          </cell>
          <cell r="E4907">
            <v>1.0799252029999999</v>
          </cell>
          <cell r="J4907">
            <v>1.0799252029999999</v>
          </cell>
          <cell r="K4907" t="str">
            <v>Small Cap</v>
          </cell>
        </row>
        <row r="4908">
          <cell r="C4908" t="str">
            <v>INE844E01015</v>
          </cell>
          <cell r="H4908" t="str">
            <v>SGETL</v>
          </cell>
          <cell r="I4908">
            <v>1.075999999999997</v>
          </cell>
          <cell r="J4908">
            <v>1.075999999999997</v>
          </cell>
          <cell r="K4908" t="str">
            <v>Small Cap</v>
          </cell>
        </row>
        <row r="4909">
          <cell r="C4909" t="str">
            <v>INE712V01018</v>
          </cell>
          <cell r="D4909" t="str">
            <v>FORFOOD</v>
          </cell>
          <cell r="E4909">
            <v>1.0682</v>
          </cell>
          <cell r="J4909">
            <v>1.0682</v>
          </cell>
          <cell r="K4909" t="str">
            <v>Small Cap</v>
          </cell>
        </row>
        <row r="4910">
          <cell r="C4910" t="str">
            <v>INE881P01013</v>
          </cell>
          <cell r="D4910" t="str">
            <v>TECHCON</v>
          </cell>
          <cell r="E4910">
            <v>1.0640000000000001</v>
          </cell>
          <cell r="J4910">
            <v>1.0640000000000001</v>
          </cell>
          <cell r="K4910" t="str">
            <v>Small Cap</v>
          </cell>
        </row>
        <row r="4911">
          <cell r="C4911" t="str">
            <v>INE149C01013</v>
          </cell>
          <cell r="D4911" t="str">
            <v>INDITALIA</v>
          </cell>
          <cell r="E4911">
            <v>1.0115594999999999</v>
          </cell>
          <cell r="J4911">
            <v>1.0115594999999999</v>
          </cell>
          <cell r="K4911" t="str">
            <v>Small Cap</v>
          </cell>
        </row>
        <row r="4912">
          <cell r="C4912" t="str">
            <v>INE189Q01019</v>
          </cell>
          <cell r="D4912" t="str">
            <v>OASIS</v>
          </cell>
          <cell r="E4912">
            <v>1.0004665119999998</v>
          </cell>
          <cell r="J4912">
            <v>1.0004665119999998</v>
          </cell>
          <cell r="K4912" t="str">
            <v>Small Cap</v>
          </cell>
        </row>
        <row r="4913">
          <cell r="C4913" t="str">
            <v>INE842E01019</v>
          </cell>
          <cell r="H4913" t="str">
            <v>BHAIRAV</v>
          </cell>
          <cell r="I4913">
            <v>1</v>
          </cell>
          <cell r="J4913">
            <v>1</v>
          </cell>
          <cell r="K4913" t="str">
            <v>Small Cap</v>
          </cell>
        </row>
        <row r="4914">
          <cell r="C4914" t="str">
            <v>INE843E01017</v>
          </cell>
          <cell r="H4914" t="str">
            <v>RISHABHENT</v>
          </cell>
          <cell r="I4914">
            <v>1</v>
          </cell>
          <cell r="J4914">
            <v>1</v>
          </cell>
          <cell r="K4914" t="str">
            <v>Small Cap</v>
          </cell>
        </row>
        <row r="4915">
          <cell r="C4915" t="str">
            <v>INE463R01016</v>
          </cell>
          <cell r="H4915" t="str">
            <v>SHREYANS</v>
          </cell>
          <cell r="I4915">
            <v>1</v>
          </cell>
          <cell r="J4915">
            <v>1</v>
          </cell>
          <cell r="K4915" t="str">
            <v>Small Cap</v>
          </cell>
        </row>
        <row r="4916">
          <cell r="C4916" t="str">
            <v>INE830R01016</v>
          </cell>
          <cell r="H4916" t="str">
            <v>SKYWEB</v>
          </cell>
          <cell r="I4916">
            <v>1</v>
          </cell>
          <cell r="J4916">
            <v>1</v>
          </cell>
          <cell r="K4916" t="str">
            <v>Small Cap</v>
          </cell>
        </row>
        <row r="4917">
          <cell r="C4917" t="str">
            <v>INE536R01019</v>
          </cell>
          <cell r="H4917" t="str">
            <v>PML</v>
          </cell>
          <cell r="I4917">
            <v>0.99800000000000166</v>
          </cell>
          <cell r="J4917">
            <v>0.99800000000000166</v>
          </cell>
          <cell r="K4917" t="str">
            <v>Small Cap</v>
          </cell>
        </row>
        <row r="4918">
          <cell r="C4918" t="str">
            <v>INE307I01014</v>
          </cell>
          <cell r="H4918" t="str">
            <v>DHAVAL</v>
          </cell>
          <cell r="I4918">
            <v>0.99599999999999811</v>
          </cell>
          <cell r="J4918">
            <v>0.99599999999999811</v>
          </cell>
          <cell r="K4918" t="str">
            <v>Small Cap</v>
          </cell>
        </row>
        <row r="4919">
          <cell r="C4919" t="str">
            <v>INE823E01035</v>
          </cell>
          <cell r="D4919" t="str">
            <v>SAPANCHEM</v>
          </cell>
          <cell r="E4919">
            <v>0.99199999999999999</v>
          </cell>
          <cell r="J4919">
            <v>0.99199999999999999</v>
          </cell>
          <cell r="K4919" t="str">
            <v>Small Cap</v>
          </cell>
        </row>
        <row r="4920">
          <cell r="C4920" t="str">
            <v>INE741C01017</v>
          </cell>
          <cell r="D4920" t="str">
            <v>RAYLA</v>
          </cell>
          <cell r="E4920">
            <v>0.99164674800000008</v>
          </cell>
          <cell r="J4920">
            <v>0.99164674800000008</v>
          </cell>
          <cell r="K4920" t="str">
            <v>Small Cap</v>
          </cell>
        </row>
        <row r="4921">
          <cell r="C4921" t="str">
            <v>INE496D01016</v>
          </cell>
          <cell r="D4921" t="str">
            <v>COSBOARD</v>
          </cell>
          <cell r="E4921">
            <v>0.98757399999999995</v>
          </cell>
          <cell r="J4921">
            <v>0.98757399999999995</v>
          </cell>
          <cell r="K4921" t="str">
            <v>Small Cap</v>
          </cell>
        </row>
        <row r="4922">
          <cell r="C4922" t="str">
            <v>INE378P01028</v>
          </cell>
          <cell r="D4922" t="str">
            <v>OMANSH</v>
          </cell>
          <cell r="E4922">
            <v>0.98736178900000005</v>
          </cell>
          <cell r="J4922">
            <v>0.98736178900000005</v>
          </cell>
          <cell r="K4922" t="str">
            <v>Small Cap</v>
          </cell>
        </row>
        <row r="4923">
          <cell r="C4923" t="str">
            <v>INE750L01019</v>
          </cell>
          <cell r="D4923" t="str">
            <v>FIVEXTRADE</v>
          </cell>
          <cell r="E4923">
            <v>0.98661120000000002</v>
          </cell>
          <cell r="J4923">
            <v>0.98661120000000002</v>
          </cell>
          <cell r="K4923" t="str">
            <v>Small Cap</v>
          </cell>
        </row>
        <row r="4924">
          <cell r="C4924" t="str">
            <v>INE798C01017</v>
          </cell>
          <cell r="D4924" t="str">
            <v>SILVERO</v>
          </cell>
          <cell r="E4924">
            <v>0.98648983699999993</v>
          </cell>
          <cell r="J4924">
            <v>0.98648983699999993</v>
          </cell>
          <cell r="K4924" t="str">
            <v>Small Cap</v>
          </cell>
        </row>
        <row r="4925">
          <cell r="C4925" t="str">
            <v>INE212Q01019</v>
          </cell>
          <cell r="D4925" t="str">
            <v>PBFL</v>
          </cell>
          <cell r="E4925">
            <v>0.98039849999999995</v>
          </cell>
          <cell r="J4925">
            <v>0.98039849999999995</v>
          </cell>
          <cell r="K4925" t="str">
            <v>Small Cap</v>
          </cell>
        </row>
        <row r="4926">
          <cell r="C4926" t="str">
            <v>INE777R01019</v>
          </cell>
          <cell r="H4926" t="str">
            <v>SNSPL</v>
          </cell>
          <cell r="I4926">
            <v>0.97669999999999757</v>
          </cell>
          <cell r="J4926">
            <v>0.97669999999999757</v>
          </cell>
          <cell r="K4926" t="str">
            <v>Small Cap</v>
          </cell>
        </row>
        <row r="4927">
          <cell r="C4927" t="str">
            <v>INE523W01017</v>
          </cell>
          <cell r="D4927" t="str">
            <v>BENGALS</v>
          </cell>
          <cell r="E4927">
            <v>0.97581707300000009</v>
          </cell>
          <cell r="J4927">
            <v>0.97581707300000009</v>
          </cell>
          <cell r="K4927" t="str">
            <v>Small Cap</v>
          </cell>
        </row>
        <row r="4928">
          <cell r="C4928" t="str">
            <v>INE458T01012</v>
          </cell>
          <cell r="H4928" t="str">
            <v>DDVENTURES</v>
          </cell>
          <cell r="I4928">
            <v>0.94594999999999929</v>
          </cell>
          <cell r="J4928">
            <v>0.94594999999999929</v>
          </cell>
          <cell r="K4928" t="str">
            <v>Small Cap</v>
          </cell>
        </row>
        <row r="4929">
          <cell r="C4929" t="str">
            <v>INE02C301011</v>
          </cell>
          <cell r="D4929" t="str">
            <v>SHAHCON</v>
          </cell>
          <cell r="E4929">
            <v>0.93283125</v>
          </cell>
          <cell r="J4929">
            <v>0.93283125</v>
          </cell>
          <cell r="K4929" t="str">
            <v>Small Cap</v>
          </cell>
        </row>
        <row r="4930">
          <cell r="C4930" t="str">
            <v>INE0D6901011</v>
          </cell>
          <cell r="D4930" t="str">
            <v>ALANGMR-B</v>
          </cell>
          <cell r="E4930">
            <v>0.93154999999999999</v>
          </cell>
          <cell r="J4930">
            <v>0.93154999999999999</v>
          </cell>
          <cell r="K4930" t="str">
            <v>Small Cap</v>
          </cell>
        </row>
        <row r="4931">
          <cell r="C4931" t="str">
            <v>INE497M01015</v>
          </cell>
          <cell r="D4931" t="str">
            <v>ZSPEEDCO</v>
          </cell>
          <cell r="E4931">
            <v>0.93100000000000005</v>
          </cell>
          <cell r="J4931">
            <v>0.93100000000000005</v>
          </cell>
          <cell r="K4931" t="str">
            <v>Small Cap</v>
          </cell>
        </row>
        <row r="4932">
          <cell r="C4932" t="str">
            <v>INE004I01017</v>
          </cell>
          <cell r="D4932" t="str">
            <v>ABHISHEK</v>
          </cell>
          <cell r="E4932">
            <v>0.91248233400000001</v>
          </cell>
          <cell r="J4932">
            <v>0.91248233400000001</v>
          </cell>
          <cell r="K4932" t="str">
            <v>Small Cap</v>
          </cell>
        </row>
        <row r="4933">
          <cell r="C4933" t="str">
            <v>INE01OY01018</v>
          </cell>
          <cell r="D4933" t="str">
            <v>ASIANFR</v>
          </cell>
          <cell r="E4933">
            <v>0.90849999999999997</v>
          </cell>
          <cell r="J4933">
            <v>0.90849999999999997</v>
          </cell>
          <cell r="K4933" t="str">
            <v>Small Cap</v>
          </cell>
        </row>
        <row r="4934">
          <cell r="C4934" t="str">
            <v>INE947R01018</v>
          </cell>
          <cell r="H4934" t="str">
            <v>ASSOFIN</v>
          </cell>
          <cell r="I4934">
            <v>0.90532799999999825</v>
          </cell>
          <cell r="J4934">
            <v>0.90532799999999825</v>
          </cell>
          <cell r="K4934" t="str">
            <v>Small Cap</v>
          </cell>
        </row>
        <row r="4935">
          <cell r="C4935" t="str">
            <v>INE465E01019</v>
          </cell>
          <cell r="H4935" t="str">
            <v>WINMORE</v>
          </cell>
          <cell r="I4935">
            <v>0.89903250000000101</v>
          </cell>
          <cell r="J4935">
            <v>0.89903250000000101</v>
          </cell>
          <cell r="K4935" t="str">
            <v>Small Cap</v>
          </cell>
        </row>
        <row r="4936">
          <cell r="C4936" t="str">
            <v>INE769B01010</v>
          </cell>
          <cell r="D4936" t="str">
            <v>GRCABLE</v>
          </cell>
          <cell r="E4936">
            <v>0.89574069099999998</v>
          </cell>
          <cell r="J4936">
            <v>0.89574069099999998</v>
          </cell>
          <cell r="K4936" t="str">
            <v>Small Cap</v>
          </cell>
        </row>
        <row r="4937">
          <cell r="C4937" t="str">
            <v>INE776R01011</v>
          </cell>
          <cell r="D4937" t="str">
            <v>FRONTFN</v>
          </cell>
          <cell r="E4937">
            <v>0.88516499999999998</v>
          </cell>
          <cell r="J4937">
            <v>0.88516499999999998</v>
          </cell>
          <cell r="K4937" t="str">
            <v>Small Cap</v>
          </cell>
        </row>
        <row r="4938">
          <cell r="C4938" t="str">
            <v>INE381N01019</v>
          </cell>
          <cell r="D4938" t="str">
            <v>RAJVI</v>
          </cell>
          <cell r="E4938">
            <v>0.88256910600000005</v>
          </cell>
          <cell r="J4938">
            <v>0.88256910600000005</v>
          </cell>
          <cell r="K4938" t="str">
            <v>Small Cap</v>
          </cell>
        </row>
        <row r="4939">
          <cell r="C4939" t="str">
            <v>INE598F01014</v>
          </cell>
          <cell r="D4939" t="str">
            <v>ZGOLDINV</v>
          </cell>
          <cell r="E4939">
            <v>0.86573120000000003</v>
          </cell>
          <cell r="J4939">
            <v>0.86573120000000003</v>
          </cell>
          <cell r="K4939" t="str">
            <v>Small Cap</v>
          </cell>
        </row>
        <row r="4940">
          <cell r="C4940" t="str">
            <v>INE297L01011</v>
          </cell>
          <cell r="D4940" t="str">
            <v>GAGANPO</v>
          </cell>
          <cell r="E4940">
            <v>0.86</v>
          </cell>
          <cell r="J4940">
            <v>0.86</v>
          </cell>
          <cell r="K4940" t="str">
            <v>Small Cap</v>
          </cell>
        </row>
        <row r="4941">
          <cell r="C4941" t="str">
            <v>INE658E01027</v>
          </cell>
          <cell r="D4941" t="str">
            <v>BETALA</v>
          </cell>
          <cell r="E4941">
            <v>0.84975000000000001</v>
          </cell>
          <cell r="J4941">
            <v>0.84975000000000001</v>
          </cell>
          <cell r="K4941" t="str">
            <v>Small Cap</v>
          </cell>
        </row>
        <row r="4942">
          <cell r="C4942" t="str">
            <v>INE760D01015</v>
          </cell>
          <cell r="D4942" t="str">
            <v>UNIIN</v>
          </cell>
          <cell r="E4942">
            <v>0.84799999999999998</v>
          </cell>
          <cell r="J4942">
            <v>0.84799999999999998</v>
          </cell>
          <cell r="K4942" t="str">
            <v>Small Cap</v>
          </cell>
        </row>
        <row r="4943">
          <cell r="C4943" t="str">
            <v>INE800E01017</v>
          </cell>
          <cell r="H4943" t="str">
            <v>NKTEXTILE</v>
          </cell>
          <cell r="I4943">
            <v>0.83983200000000102</v>
          </cell>
          <cell r="J4943">
            <v>0.83983200000000102</v>
          </cell>
          <cell r="K4943" t="str">
            <v>Small Cap</v>
          </cell>
        </row>
        <row r="4944">
          <cell r="C4944" t="str">
            <v>INE948R01016</v>
          </cell>
          <cell r="H4944" t="str">
            <v>NEWAGE</v>
          </cell>
          <cell r="I4944">
            <v>0.8358309999999991</v>
          </cell>
          <cell r="J4944">
            <v>0.8358309999999991</v>
          </cell>
          <cell r="K4944" t="str">
            <v>Small Cap</v>
          </cell>
        </row>
        <row r="4945">
          <cell r="C4945" t="str">
            <v>INE228B01017</v>
          </cell>
          <cell r="D4945" t="str">
            <v>BARONINF</v>
          </cell>
          <cell r="E4945">
            <v>0.82736097600000003</v>
          </cell>
          <cell r="J4945">
            <v>0.82736097600000003</v>
          </cell>
          <cell r="K4945" t="str">
            <v>Small Cap</v>
          </cell>
        </row>
        <row r="4946">
          <cell r="C4946" t="str">
            <v>INE270D01015</v>
          </cell>
          <cell r="D4946" t="str">
            <v>REVAORG</v>
          </cell>
          <cell r="E4946">
            <v>0.82499999999999996</v>
          </cell>
          <cell r="J4946">
            <v>0.82499999999999996</v>
          </cell>
          <cell r="K4946" t="str">
            <v>Small Cap</v>
          </cell>
        </row>
        <row r="4947">
          <cell r="C4947" t="str">
            <v>INE436U01016</v>
          </cell>
          <cell r="D4947" t="str">
            <v>TWIROST</v>
          </cell>
          <cell r="E4947">
            <v>0.82208000000000003</v>
          </cell>
          <cell r="J4947">
            <v>0.82208000000000003</v>
          </cell>
          <cell r="K4947" t="str">
            <v>Small Cap</v>
          </cell>
        </row>
        <row r="4948">
          <cell r="C4948" t="str">
            <v>INE310W01019</v>
          </cell>
          <cell r="H4948" t="str">
            <v>MOLIND</v>
          </cell>
          <cell r="I4948">
            <v>0.81119999999999959</v>
          </cell>
          <cell r="J4948">
            <v>0.81119999999999959</v>
          </cell>
          <cell r="K4948" t="str">
            <v>Small Cap</v>
          </cell>
        </row>
        <row r="4949">
          <cell r="C4949" t="str">
            <v>INE803A01027</v>
          </cell>
          <cell r="D4949" t="str">
            <v>ATNINTER</v>
          </cell>
          <cell r="E4949">
            <v>0.74955000000000005</v>
          </cell>
          <cell r="J4949">
            <v>0.74955000000000005</v>
          </cell>
          <cell r="K4949" t="str">
            <v>Small Cap</v>
          </cell>
        </row>
        <row r="4950">
          <cell r="C4950" t="str">
            <v>INE793E01014</v>
          </cell>
          <cell r="D4950" t="str">
            <v>KILBURN</v>
          </cell>
          <cell r="E4950">
            <v>0.74251100000000003</v>
          </cell>
          <cell r="J4950">
            <v>0.74251100000000003</v>
          </cell>
          <cell r="K4950" t="str">
            <v>Small Cap</v>
          </cell>
        </row>
        <row r="4951">
          <cell r="C4951" t="str">
            <v>INE790U01016</v>
          </cell>
          <cell r="H4951" t="str">
            <v>ATLANTIC</v>
          </cell>
          <cell r="I4951">
            <v>0.73499999999999954</v>
          </cell>
          <cell r="J4951">
            <v>0.73499999999999954</v>
          </cell>
          <cell r="K4951" t="str">
            <v>Small Cap</v>
          </cell>
        </row>
        <row r="4952">
          <cell r="C4952" t="str">
            <v>INE670F01011</v>
          </cell>
          <cell r="D4952" t="str">
            <v>UNIONBE</v>
          </cell>
          <cell r="E4952">
            <v>0.73</v>
          </cell>
          <cell r="J4952">
            <v>0.73</v>
          </cell>
          <cell r="K4952" t="str">
            <v>Small Cap</v>
          </cell>
        </row>
        <row r="4953">
          <cell r="C4953" t="str">
            <v>INE896B01011</v>
          </cell>
          <cell r="D4953" t="str">
            <v>BOBSHELL</v>
          </cell>
          <cell r="E4953">
            <v>0.72672599999999998</v>
          </cell>
          <cell r="J4953">
            <v>0.72672599999999998</v>
          </cell>
          <cell r="K4953" t="str">
            <v>Small Cap</v>
          </cell>
        </row>
        <row r="4954">
          <cell r="C4954" t="str">
            <v>INE523D01017</v>
          </cell>
          <cell r="D4954" t="str">
            <v>MASCH</v>
          </cell>
          <cell r="E4954">
            <v>0.72519999999999996</v>
          </cell>
          <cell r="J4954">
            <v>0.72519999999999996</v>
          </cell>
          <cell r="K4954" t="str">
            <v>Small Cap</v>
          </cell>
        </row>
        <row r="4955">
          <cell r="C4955" t="str">
            <v>INE964D01013</v>
          </cell>
          <cell r="D4955" t="str">
            <v>Coventry</v>
          </cell>
          <cell r="E4955">
            <v>0.71226400000000001</v>
          </cell>
          <cell r="J4955">
            <v>0.71226400000000001</v>
          </cell>
          <cell r="K4955" t="str">
            <v>Small Cap</v>
          </cell>
        </row>
        <row r="4956">
          <cell r="C4956" t="str">
            <v>INE228C01015</v>
          </cell>
          <cell r="D4956" t="str">
            <v>NACHKNIT</v>
          </cell>
          <cell r="E4956">
            <v>0.67631728499999999</v>
          </cell>
          <cell r="J4956">
            <v>0.67631728499999999</v>
          </cell>
          <cell r="K4956" t="str">
            <v>Small Cap</v>
          </cell>
        </row>
        <row r="4957">
          <cell r="C4957" t="str">
            <v>INE07MC01015</v>
          </cell>
          <cell r="D4957" t="str">
            <v>ZSATYASL</v>
          </cell>
          <cell r="E4957">
            <v>0.644235</v>
          </cell>
          <cell r="J4957">
            <v>0.644235</v>
          </cell>
          <cell r="K4957" t="str">
            <v>Small Cap</v>
          </cell>
        </row>
        <row r="4958">
          <cell r="C4958" t="str">
            <v>INE786D01036</v>
          </cell>
          <cell r="D4958" t="str">
            <v>BAFEG</v>
          </cell>
          <cell r="E4958">
            <v>0.64</v>
          </cell>
          <cell r="J4958">
            <v>0.64</v>
          </cell>
          <cell r="K4958" t="str">
            <v>Small Cap</v>
          </cell>
        </row>
        <row r="4959">
          <cell r="C4959" t="str">
            <v>INE768B01012</v>
          </cell>
          <cell r="D4959" t="str">
            <v>NCCFIN</v>
          </cell>
          <cell r="E4959">
            <v>0.63269744999999999</v>
          </cell>
          <cell r="J4959">
            <v>0.63269744999999999</v>
          </cell>
          <cell r="K4959" t="str">
            <v>Small Cap</v>
          </cell>
        </row>
        <row r="4960">
          <cell r="C4960" t="str">
            <v>INE262V01014</v>
          </cell>
          <cell r="H4960" t="str">
            <v>CASTLE</v>
          </cell>
          <cell r="I4960">
            <v>0.62107499999999993</v>
          </cell>
          <cell r="J4960">
            <v>0.62107499999999993</v>
          </cell>
          <cell r="K4960" t="str">
            <v>Small Cap</v>
          </cell>
        </row>
        <row r="4961">
          <cell r="C4961" t="str">
            <v>INE747V01014</v>
          </cell>
          <cell r="D4961" t="str">
            <v>TVOLCON</v>
          </cell>
          <cell r="E4961">
            <v>0.6</v>
          </cell>
          <cell r="J4961">
            <v>0.6</v>
          </cell>
          <cell r="K4961" t="str">
            <v>Small Cap</v>
          </cell>
        </row>
        <row r="4962">
          <cell r="C4962" t="str">
            <v>INE461Y01016</v>
          </cell>
          <cell r="D4962" t="str">
            <v>INRADIA</v>
          </cell>
          <cell r="E4962">
            <v>0.58412195099999997</v>
          </cell>
          <cell r="J4962">
            <v>0.58412195099999997</v>
          </cell>
          <cell r="K4962" t="str">
            <v>Small Cap</v>
          </cell>
        </row>
        <row r="4963">
          <cell r="C4963" t="str">
            <v>INE924T01013</v>
          </cell>
          <cell r="D4963" t="str">
            <v>MAHSHRE</v>
          </cell>
          <cell r="E4963">
            <v>0.58079999999999998</v>
          </cell>
          <cell r="J4963">
            <v>0.58079999999999998</v>
          </cell>
          <cell r="K4963" t="str">
            <v>Small Cap</v>
          </cell>
        </row>
        <row r="4964">
          <cell r="C4964" t="str">
            <v>INE07I701011</v>
          </cell>
          <cell r="D4964" t="str">
            <v>ALNATRD</v>
          </cell>
          <cell r="E4964">
            <v>0.57899999999999996</v>
          </cell>
          <cell r="J4964">
            <v>0.57899999999999996</v>
          </cell>
          <cell r="K4964" t="str">
            <v>Small Cap</v>
          </cell>
        </row>
        <row r="4965">
          <cell r="C4965" t="str">
            <v>INE776V01013</v>
          </cell>
          <cell r="D4965" t="str">
            <v>ZMANSOON</v>
          </cell>
          <cell r="E4965">
            <v>0.5635</v>
          </cell>
          <cell r="J4965">
            <v>0.5635</v>
          </cell>
          <cell r="K4965" t="str">
            <v>Small Cap</v>
          </cell>
        </row>
        <row r="4966">
          <cell r="C4966" t="str">
            <v>INE508W01018</v>
          </cell>
          <cell r="D4966" t="str">
            <v>ASUTENT</v>
          </cell>
          <cell r="E4966">
            <v>0.56025000000000003</v>
          </cell>
          <cell r="J4966">
            <v>0.56025000000000003</v>
          </cell>
          <cell r="K4966" t="str">
            <v>Small Cap</v>
          </cell>
        </row>
        <row r="4967">
          <cell r="C4967" t="str">
            <v>INE557E01013</v>
          </cell>
          <cell r="H4967" t="str">
            <v>PRIYAINT</v>
          </cell>
          <cell r="I4967">
            <v>0.54780000000000062</v>
          </cell>
          <cell r="J4967">
            <v>0.54780000000000062</v>
          </cell>
          <cell r="K4967" t="str">
            <v>Small Cap</v>
          </cell>
        </row>
        <row r="4968">
          <cell r="C4968" t="str">
            <v>INE641B01011</v>
          </cell>
          <cell r="D4968" t="str">
            <v>SHIKHAR</v>
          </cell>
          <cell r="E4968">
            <v>0.54425999999999997</v>
          </cell>
          <cell r="J4968">
            <v>0.54425999999999997</v>
          </cell>
          <cell r="K4968" t="str">
            <v>Small Cap</v>
          </cell>
        </row>
        <row r="4969">
          <cell r="C4969" t="str">
            <v>INE530F01017</v>
          </cell>
          <cell r="H4969" t="str">
            <v>SUPREMECOM</v>
          </cell>
          <cell r="I4969">
            <v>0.53574900000000092</v>
          </cell>
          <cell r="J4969">
            <v>0.53574900000000092</v>
          </cell>
          <cell r="K4969" t="str">
            <v>Small Cap</v>
          </cell>
        </row>
        <row r="4970">
          <cell r="C4970" t="str">
            <v>INE847M01011</v>
          </cell>
          <cell r="D4970" t="str">
            <v>JATALIA</v>
          </cell>
          <cell r="E4970">
            <v>0.52991795999999991</v>
          </cell>
          <cell r="J4970">
            <v>0.52991795999999991</v>
          </cell>
          <cell r="K4970" t="str">
            <v>Small Cap</v>
          </cell>
        </row>
        <row r="4971">
          <cell r="C4971" t="str">
            <v>INE634D01038</v>
          </cell>
          <cell r="D4971" t="str">
            <v>GTEIT</v>
          </cell>
          <cell r="E4971">
            <v>0.524260163</v>
          </cell>
          <cell r="J4971">
            <v>0.524260163</v>
          </cell>
          <cell r="K4971" t="str">
            <v>Small Cap</v>
          </cell>
        </row>
        <row r="4972">
          <cell r="C4972" t="str">
            <v>INE527C01010</v>
          </cell>
          <cell r="D4972" t="str">
            <v>PASUFIN</v>
          </cell>
          <cell r="E4972">
            <v>0.50461951199999999</v>
          </cell>
          <cell r="J4972">
            <v>0.50461951199999999</v>
          </cell>
          <cell r="K4972" t="str">
            <v>Small Cap</v>
          </cell>
        </row>
        <row r="4973">
          <cell r="C4973" t="str">
            <v>INE343T01016</v>
          </cell>
          <cell r="H4973" t="str">
            <v>MORNMEDIA</v>
          </cell>
          <cell r="I4973">
            <v>0.5</v>
          </cell>
          <cell r="J4973">
            <v>0.5</v>
          </cell>
          <cell r="K4973" t="str">
            <v>Small Cap</v>
          </cell>
        </row>
        <row r="4974">
          <cell r="C4974" t="str">
            <v>INE07LK01010</v>
          </cell>
          <cell r="D4974" t="str">
            <v>RIDHISYN</v>
          </cell>
          <cell r="E4974">
            <v>0.49402200000000002</v>
          </cell>
          <cell r="J4974">
            <v>0.49402200000000002</v>
          </cell>
          <cell r="K4974" t="str">
            <v>Small Cap</v>
          </cell>
        </row>
        <row r="4975">
          <cell r="C4975" t="str">
            <v>INE353T01015</v>
          </cell>
          <cell r="H4975" t="str">
            <v>JOML</v>
          </cell>
          <cell r="I4975">
            <v>0.4837800000000011</v>
          </cell>
          <cell r="J4975">
            <v>0.4837800000000011</v>
          </cell>
          <cell r="K4975" t="str">
            <v>Small Cap</v>
          </cell>
        </row>
        <row r="4976">
          <cell r="C4976" t="str">
            <v>INE680C01025</v>
          </cell>
          <cell r="D4976" t="str">
            <v>KENGI</v>
          </cell>
          <cell r="E4976">
            <v>0.47576249999999998</v>
          </cell>
          <cell r="J4976">
            <v>0.47576249999999998</v>
          </cell>
          <cell r="K4976" t="str">
            <v>Small Cap</v>
          </cell>
        </row>
        <row r="4977">
          <cell r="C4977" t="str">
            <v>INE919M01026</v>
          </cell>
          <cell r="D4977" t="str">
            <v>DUGARHOU</v>
          </cell>
          <cell r="E4977">
            <v>0.47356341500000004</v>
          </cell>
          <cell r="J4977">
            <v>0.47356341500000004</v>
          </cell>
          <cell r="K4977" t="str">
            <v>Small Cap</v>
          </cell>
        </row>
        <row r="4978">
          <cell r="C4978" t="str">
            <v>INE901E01021</v>
          </cell>
          <cell r="H4978" t="str">
            <v>PATNAELECT</v>
          </cell>
          <cell r="I4978">
            <v>0.4676499999999994</v>
          </cell>
          <cell r="J4978">
            <v>0.4676499999999994</v>
          </cell>
          <cell r="K4978" t="str">
            <v>Small Cap</v>
          </cell>
        </row>
        <row r="4979">
          <cell r="C4979" t="str">
            <v>INE114D01015</v>
          </cell>
          <cell r="D4979" t="str">
            <v>OXFORDIN</v>
          </cell>
          <cell r="E4979">
            <v>0.46358129999999997</v>
          </cell>
          <cell r="J4979">
            <v>0.46358129999999997</v>
          </cell>
          <cell r="K4979" t="str">
            <v>Small Cap</v>
          </cell>
        </row>
        <row r="4980">
          <cell r="C4980" t="str">
            <v>INE073I01012</v>
          </cell>
          <cell r="D4980" t="str">
            <v>ISHWATR</v>
          </cell>
          <cell r="E4980">
            <v>0.45935999999999999</v>
          </cell>
          <cell r="J4980">
            <v>0.45935999999999999</v>
          </cell>
          <cell r="K4980" t="str">
            <v>Small Cap</v>
          </cell>
        </row>
        <row r="4981">
          <cell r="C4981" t="str">
            <v>INE956V01011</v>
          </cell>
          <cell r="D4981" t="str">
            <v>KAJALSY</v>
          </cell>
          <cell r="E4981">
            <v>0.45816000000000001</v>
          </cell>
          <cell r="J4981">
            <v>0.45816000000000001</v>
          </cell>
          <cell r="K4981" t="str">
            <v>Small Cap</v>
          </cell>
        </row>
        <row r="4982">
          <cell r="C4982" t="str">
            <v>INE101L01031</v>
          </cell>
          <cell r="D4982" t="str">
            <v>SAFALSEC</v>
          </cell>
          <cell r="E4982">
            <v>0.4550091</v>
          </cell>
          <cell r="J4982">
            <v>0.4550091</v>
          </cell>
          <cell r="K4982" t="str">
            <v>Small Cap</v>
          </cell>
        </row>
        <row r="4983">
          <cell r="C4983" t="str">
            <v>INE190E01021</v>
          </cell>
          <cell r="D4983" t="str">
            <v>MATRAREAL</v>
          </cell>
          <cell r="E4983">
            <v>0.45408545999999994</v>
          </cell>
          <cell r="J4983">
            <v>0.45408545999999994</v>
          </cell>
          <cell r="K4983" t="str">
            <v>Small Cap</v>
          </cell>
        </row>
        <row r="4984">
          <cell r="C4984" t="str">
            <v>INE048E01013</v>
          </cell>
          <cell r="D4984" t="str">
            <v>WARDHEALTH</v>
          </cell>
          <cell r="E4984">
            <v>0.441</v>
          </cell>
          <cell r="J4984">
            <v>0.441</v>
          </cell>
          <cell r="K4984" t="str">
            <v>Small Cap</v>
          </cell>
        </row>
        <row r="4985">
          <cell r="C4985" t="str">
            <v>INE07LH01016</v>
          </cell>
          <cell r="D4985" t="str">
            <v>DEVITRD</v>
          </cell>
          <cell r="E4985">
            <v>0.43</v>
          </cell>
          <cell r="J4985">
            <v>0.43</v>
          </cell>
          <cell r="K4985" t="str">
            <v>Small Cap</v>
          </cell>
        </row>
        <row r="4986">
          <cell r="C4986" t="str">
            <v>INE331E01013</v>
          </cell>
          <cell r="D4986" t="str">
            <v>TRIPR</v>
          </cell>
          <cell r="E4986">
            <v>0.42630000000000001</v>
          </cell>
          <cell r="J4986">
            <v>0.42630000000000001</v>
          </cell>
          <cell r="K4986" t="str">
            <v>Small Cap</v>
          </cell>
        </row>
        <row r="4987">
          <cell r="C4987" t="str">
            <v>INE095E01022</v>
          </cell>
          <cell r="D4987" t="str">
            <v>MPFSL</v>
          </cell>
          <cell r="E4987">
            <v>0.42570622699999994</v>
          </cell>
          <cell r="J4987">
            <v>0.42570622699999994</v>
          </cell>
          <cell r="K4987" t="str">
            <v>Small Cap</v>
          </cell>
        </row>
        <row r="4988">
          <cell r="C4988" t="str">
            <v>INE726X01014</v>
          </cell>
          <cell r="D4988" t="str">
            <v>SPACAPS</v>
          </cell>
          <cell r="E4988">
            <v>0.41089641500000001</v>
          </cell>
          <cell r="J4988">
            <v>0.41089641500000001</v>
          </cell>
          <cell r="K4988" t="str">
            <v>Small Cap</v>
          </cell>
        </row>
        <row r="4989">
          <cell r="C4989" t="str">
            <v>INE496M01017</v>
          </cell>
          <cell r="D4989" t="str">
            <v>BENTCOM</v>
          </cell>
          <cell r="E4989">
            <v>0.40338000000000002</v>
          </cell>
          <cell r="J4989">
            <v>0.40338000000000002</v>
          </cell>
          <cell r="K4989" t="str">
            <v>Small Cap</v>
          </cell>
        </row>
        <row r="4990">
          <cell r="C4990" t="str">
            <v>INE268D01019</v>
          </cell>
          <cell r="H4990" t="str">
            <v>KABIRDAS</v>
          </cell>
          <cell r="I4990">
            <v>0.39571699999999954</v>
          </cell>
          <cell r="J4990">
            <v>0.39571699999999954</v>
          </cell>
          <cell r="K4990" t="str">
            <v>Small Cap</v>
          </cell>
        </row>
        <row r="4991">
          <cell r="C4991" t="str">
            <v>INE913A01024</v>
          </cell>
          <cell r="D4991" t="str">
            <v>SILICON</v>
          </cell>
          <cell r="E4991">
            <v>0.38904</v>
          </cell>
          <cell r="J4991">
            <v>0.38904</v>
          </cell>
          <cell r="K4991" t="str">
            <v>Small Cap</v>
          </cell>
        </row>
        <row r="4992">
          <cell r="C4992" t="str">
            <v>INE349T01013</v>
          </cell>
          <cell r="H4992" t="str">
            <v>TRIDENTIND</v>
          </cell>
          <cell r="I4992">
            <v>0.38468459016393391</v>
          </cell>
          <cell r="J4992">
            <v>0.38468459016393391</v>
          </cell>
          <cell r="K4992" t="str">
            <v>Small Cap</v>
          </cell>
        </row>
        <row r="4993">
          <cell r="C4993" t="str">
            <v>INE628Y01010</v>
          </cell>
          <cell r="D4993" t="str">
            <v>APTANN</v>
          </cell>
          <cell r="E4993">
            <v>0.38451299999999999</v>
          </cell>
          <cell r="J4993">
            <v>0.38451299999999999</v>
          </cell>
          <cell r="K4993" t="str">
            <v>Small Cap</v>
          </cell>
        </row>
        <row r="4994">
          <cell r="C4994" t="str">
            <v>INE314N01028</v>
          </cell>
          <cell r="D4994" t="str">
            <v>INDSOYA</v>
          </cell>
          <cell r="E4994">
            <v>0.38200000000000001</v>
          </cell>
          <cell r="J4994">
            <v>0.38200000000000001</v>
          </cell>
          <cell r="K4994" t="str">
            <v>Small Cap</v>
          </cell>
        </row>
        <row r="4995">
          <cell r="C4995" t="str">
            <v>INE464H01015</v>
          </cell>
          <cell r="D4995" t="str">
            <v>VIRPOLY</v>
          </cell>
          <cell r="E4995">
            <v>0.374</v>
          </cell>
          <cell r="J4995">
            <v>0.374</v>
          </cell>
          <cell r="K4995" t="str">
            <v>Small Cap</v>
          </cell>
        </row>
        <row r="4996">
          <cell r="C4996" t="str">
            <v>INE664N01018</v>
          </cell>
          <cell r="D4996" t="str">
            <v>MAGANTR</v>
          </cell>
          <cell r="E4996">
            <v>0.36536371200000001</v>
          </cell>
          <cell r="J4996">
            <v>0.36536371200000001</v>
          </cell>
          <cell r="K4996" t="str">
            <v>Small Cap</v>
          </cell>
        </row>
        <row r="4997">
          <cell r="C4997" t="str">
            <v>INE001V01016</v>
          </cell>
          <cell r="H4997" t="str">
            <v>NCCL</v>
          </cell>
          <cell r="I4997">
            <v>0.36106399999999944</v>
          </cell>
          <cell r="J4997">
            <v>0.36106399999999944</v>
          </cell>
          <cell r="K4997" t="str">
            <v>Small Cap</v>
          </cell>
        </row>
        <row r="4998">
          <cell r="C4998" t="str">
            <v>INE880P01015</v>
          </cell>
          <cell r="D4998" t="str">
            <v>OSEASPR</v>
          </cell>
          <cell r="E4998">
            <v>0.35899999999999999</v>
          </cell>
          <cell r="J4998">
            <v>0.35899999999999999</v>
          </cell>
          <cell r="K4998" t="str">
            <v>Small Cap</v>
          </cell>
        </row>
        <row r="4999">
          <cell r="C4999" t="str">
            <v>INE371U01015</v>
          </cell>
          <cell r="D4999" t="str">
            <v>SUNRINV</v>
          </cell>
          <cell r="E4999">
            <v>0.35678500000000002</v>
          </cell>
          <cell r="J4999">
            <v>0.35678500000000002</v>
          </cell>
          <cell r="K4999" t="str">
            <v>Small Cap</v>
          </cell>
        </row>
        <row r="5000">
          <cell r="C5000" t="str">
            <v>INE990E01016</v>
          </cell>
          <cell r="D5000" t="str">
            <v>JPTRLES</v>
          </cell>
          <cell r="E5000">
            <v>0.34499999999999997</v>
          </cell>
          <cell r="J5000">
            <v>0.34499999999999997</v>
          </cell>
          <cell r="K5000" t="str">
            <v>Small Cap</v>
          </cell>
        </row>
        <row r="5001">
          <cell r="C5001" t="str">
            <v>INE432D01011</v>
          </cell>
          <cell r="D5001" t="str">
            <v>JYOTIOVR</v>
          </cell>
          <cell r="E5001">
            <v>0.34248600000000001</v>
          </cell>
          <cell r="J5001">
            <v>0.34248600000000001</v>
          </cell>
          <cell r="K5001" t="str">
            <v>Small Cap</v>
          </cell>
        </row>
        <row r="5002">
          <cell r="C5002" t="str">
            <v>INE218T01010</v>
          </cell>
          <cell r="D5002" t="str">
            <v>NIRBHAYIND</v>
          </cell>
          <cell r="E5002">
            <v>0.33500000000000002</v>
          </cell>
          <cell r="J5002">
            <v>0.33500000000000002</v>
          </cell>
          <cell r="K5002" t="str">
            <v>Small Cap</v>
          </cell>
        </row>
        <row r="5003">
          <cell r="C5003" t="str">
            <v>INE123V01018</v>
          </cell>
          <cell r="D5003" t="str">
            <v>TERRAREAL</v>
          </cell>
          <cell r="E5003">
            <v>0.32500000000000001</v>
          </cell>
          <cell r="J5003">
            <v>0.32500000000000001</v>
          </cell>
          <cell r="K5003" t="str">
            <v>Small Cap</v>
          </cell>
        </row>
        <row r="5004">
          <cell r="C5004" t="str">
            <v>INE773R01026</v>
          </cell>
          <cell r="H5004" t="str">
            <v>RAKAN</v>
          </cell>
          <cell r="I5004">
            <v>0.32400000000000023</v>
          </cell>
          <cell r="J5004">
            <v>0.32400000000000023</v>
          </cell>
          <cell r="K5004" t="str">
            <v>Small Cap</v>
          </cell>
        </row>
        <row r="5005">
          <cell r="C5005" t="str">
            <v>INE582V01015</v>
          </cell>
          <cell r="D5005" t="str">
            <v>ZNILKENG</v>
          </cell>
          <cell r="E5005">
            <v>0.31747500000000001</v>
          </cell>
          <cell r="J5005">
            <v>0.31747500000000001</v>
          </cell>
          <cell r="K5005" t="str">
            <v>Small Cap</v>
          </cell>
        </row>
        <row r="5006">
          <cell r="C5006" t="str">
            <v>INE02BV01019</v>
          </cell>
          <cell r="D5006" t="str">
            <v>SHIKHARLETR</v>
          </cell>
          <cell r="E5006">
            <v>0.315</v>
          </cell>
          <cell r="J5006">
            <v>0.315</v>
          </cell>
          <cell r="K5006" t="str">
            <v>Small Cap</v>
          </cell>
        </row>
        <row r="5007">
          <cell r="C5007" t="str">
            <v>INE106W01011</v>
          </cell>
          <cell r="H5007" t="str">
            <v>WELGA</v>
          </cell>
          <cell r="I5007">
            <v>0.29390400000000022</v>
          </cell>
          <cell r="J5007">
            <v>0.29390400000000022</v>
          </cell>
          <cell r="K5007" t="str">
            <v>Small Cap</v>
          </cell>
        </row>
        <row r="5008">
          <cell r="C5008" t="str">
            <v>INE094R01019</v>
          </cell>
          <cell r="D5008" t="str">
            <v>ZSWASTSA</v>
          </cell>
          <cell r="E5008">
            <v>0.280620488</v>
          </cell>
          <cell r="J5008">
            <v>0.280620488</v>
          </cell>
          <cell r="K5008" t="str">
            <v>Small Cap</v>
          </cell>
        </row>
        <row r="5009">
          <cell r="C5009" t="str">
            <v>INE425H01016</v>
          </cell>
          <cell r="D5009" t="str">
            <v>ANSHNCO</v>
          </cell>
          <cell r="E5009">
            <v>0.27875122000000002</v>
          </cell>
          <cell r="J5009">
            <v>0.27875122000000002</v>
          </cell>
          <cell r="K5009" t="str">
            <v>Small Cap</v>
          </cell>
        </row>
        <row r="5010">
          <cell r="C5010" t="str">
            <v>INE552V01018</v>
          </cell>
          <cell r="H5010" t="str">
            <v>AYUSHMAN</v>
          </cell>
          <cell r="I5010">
            <v>0.25499999999999973</v>
          </cell>
          <cell r="J5010">
            <v>0.25499999999999973</v>
          </cell>
          <cell r="K5010" t="str">
            <v>Small Cap</v>
          </cell>
        </row>
        <row r="5011">
          <cell r="C5011" t="str">
            <v>INE174E01017</v>
          </cell>
          <cell r="H5011" t="str">
            <v>SUPRAIND</v>
          </cell>
          <cell r="I5011">
            <v>0.25</v>
          </cell>
          <cell r="J5011">
            <v>0.25</v>
          </cell>
          <cell r="K5011" t="str">
            <v>Small Cap</v>
          </cell>
        </row>
        <row r="5012">
          <cell r="C5012" t="str">
            <v>INE183F01015</v>
          </cell>
          <cell r="H5012" t="str">
            <v>MGLFL</v>
          </cell>
          <cell r="I5012">
            <v>0.24899999999999953</v>
          </cell>
          <cell r="J5012">
            <v>0.24899999999999953</v>
          </cell>
          <cell r="K5012" t="str">
            <v>Small Cap</v>
          </cell>
        </row>
        <row r="5013">
          <cell r="C5013" t="str">
            <v>INE255S01014</v>
          </cell>
          <cell r="H5013" t="str">
            <v>EIFL</v>
          </cell>
          <cell r="I5013">
            <v>0.24800000000000039</v>
          </cell>
          <cell r="J5013">
            <v>0.24800000000000039</v>
          </cell>
          <cell r="K5013" t="str">
            <v>Small Cap</v>
          </cell>
        </row>
        <row r="5014">
          <cell r="C5014" t="str">
            <v>INE143F01019</v>
          </cell>
          <cell r="H5014" t="str">
            <v>ALIROX</v>
          </cell>
          <cell r="I5014">
            <v>0.23999999999999941</v>
          </cell>
          <cell r="J5014">
            <v>0.23999999999999941</v>
          </cell>
          <cell r="K5014" t="str">
            <v>Small Cap</v>
          </cell>
        </row>
        <row r="5015">
          <cell r="C5015" t="str">
            <v>INE995E01015</v>
          </cell>
          <cell r="D5015" t="str">
            <v>LADIAMO</v>
          </cell>
          <cell r="E5015">
            <v>0.23615122000000002</v>
          </cell>
          <cell r="J5015">
            <v>0.23615122000000002</v>
          </cell>
          <cell r="K5015" t="str">
            <v>Small Cap</v>
          </cell>
        </row>
        <row r="5016">
          <cell r="C5016" t="str">
            <v>INE553H01015</v>
          </cell>
          <cell r="D5016" t="str">
            <v>BAJGLOB</v>
          </cell>
          <cell r="E5016">
            <v>0.22275</v>
          </cell>
          <cell r="J5016">
            <v>0.22275</v>
          </cell>
          <cell r="K5016" t="str">
            <v>Small Cap</v>
          </cell>
        </row>
        <row r="5017">
          <cell r="C5017" t="str">
            <v>INE132V01019</v>
          </cell>
          <cell r="D5017" t="str">
            <v>VINVANI</v>
          </cell>
          <cell r="E5017">
            <v>0.20916000000000001</v>
          </cell>
          <cell r="J5017">
            <v>0.20916000000000001</v>
          </cell>
          <cell r="K5017" t="str">
            <v>Small Cap</v>
          </cell>
        </row>
        <row r="5018">
          <cell r="C5018" t="str">
            <v>INE442U01014</v>
          </cell>
          <cell r="D5018" t="str">
            <v>VARUNME</v>
          </cell>
          <cell r="E5018">
            <v>0.20497000000000001</v>
          </cell>
          <cell r="J5018">
            <v>0.20497000000000001</v>
          </cell>
          <cell r="K5018" t="str">
            <v>Small Cap</v>
          </cell>
        </row>
        <row r="5019">
          <cell r="C5019" t="str">
            <v>INE700B01015</v>
          </cell>
          <cell r="D5019" t="str">
            <v>PROCAL</v>
          </cell>
          <cell r="E5019">
            <v>0.20399593500000002</v>
          </cell>
          <cell r="J5019">
            <v>0.20399593500000002</v>
          </cell>
          <cell r="K5019" t="str">
            <v>Small Cap</v>
          </cell>
        </row>
        <row r="5020">
          <cell r="C5020" t="str">
            <v>INE495D01018</v>
          </cell>
          <cell r="D5020" t="str">
            <v>CORAGRO</v>
          </cell>
          <cell r="E5020">
            <v>0.20382</v>
          </cell>
          <cell r="J5020">
            <v>0.20382</v>
          </cell>
          <cell r="K5020" t="str">
            <v>Small Cap</v>
          </cell>
        </row>
        <row r="5021">
          <cell r="C5021" t="str">
            <v>INE477E01014</v>
          </cell>
          <cell r="H5021" t="str">
            <v>CHAMPION</v>
          </cell>
          <cell r="I5021">
            <v>0.19999999999999954</v>
          </cell>
          <cell r="J5021">
            <v>0.19999999999999954</v>
          </cell>
          <cell r="K5021" t="str">
            <v>Small Cap</v>
          </cell>
        </row>
        <row r="5022">
          <cell r="C5022" t="str">
            <v>INE171V01017</v>
          </cell>
          <cell r="H5022" t="str">
            <v>MAYURBHANJ</v>
          </cell>
          <cell r="I5022">
            <v>0.19999999999999954</v>
          </cell>
          <cell r="J5022">
            <v>0.19999999999999954</v>
          </cell>
          <cell r="K5022" t="str">
            <v>Small Cap</v>
          </cell>
        </row>
        <row r="5023">
          <cell r="C5023" t="str">
            <v>INE820B01029</v>
          </cell>
          <cell r="D5023" t="str">
            <v>MANGASOF</v>
          </cell>
          <cell r="E5023">
            <v>0.18661837100000001</v>
          </cell>
          <cell r="J5023">
            <v>0.18661837100000001</v>
          </cell>
          <cell r="K5023" t="str">
            <v>Small Cap</v>
          </cell>
        </row>
        <row r="5024">
          <cell r="C5024" t="str">
            <v>INE204V01016</v>
          </cell>
          <cell r="H5024" t="str">
            <v>GOALPOST</v>
          </cell>
          <cell r="I5024">
            <v>0.18374999999999989</v>
          </cell>
          <cell r="J5024">
            <v>0.18374999999999989</v>
          </cell>
          <cell r="K5024" t="str">
            <v>Small Cap</v>
          </cell>
        </row>
        <row r="5025">
          <cell r="C5025" t="str">
            <v>INE122V01010</v>
          </cell>
          <cell r="D5025" t="str">
            <v>TERRAFORM</v>
          </cell>
          <cell r="E5025">
            <v>0.1812</v>
          </cell>
          <cell r="J5025">
            <v>0.1812</v>
          </cell>
          <cell r="K5025" t="str">
            <v>Small Cap</v>
          </cell>
        </row>
        <row r="5026">
          <cell r="C5026" t="str">
            <v>INE898O01010</v>
          </cell>
          <cell r="D5026" t="str">
            <v>PURITY</v>
          </cell>
          <cell r="E5026">
            <v>0.15956390200000001</v>
          </cell>
          <cell r="J5026">
            <v>0.15956390200000001</v>
          </cell>
          <cell r="K5026" t="str">
            <v>Small Cap</v>
          </cell>
        </row>
        <row r="5027">
          <cell r="C5027" t="str">
            <v>INE615W01011</v>
          </cell>
          <cell r="D5027" t="str">
            <v>PBGLOBAL</v>
          </cell>
          <cell r="E5027">
            <v>0.1595</v>
          </cell>
          <cell r="J5027">
            <v>0.1595</v>
          </cell>
          <cell r="K5027" t="str">
            <v>Small Cap</v>
          </cell>
        </row>
        <row r="5028">
          <cell r="C5028" t="str">
            <v>INE838R01019</v>
          </cell>
          <cell r="H5028" t="str">
            <v>SHREEVIJAY</v>
          </cell>
          <cell r="I5028">
            <v>0.13736249999999997</v>
          </cell>
          <cell r="J5028">
            <v>0.13736249999999997</v>
          </cell>
          <cell r="K5028" t="str">
            <v>Small Cap</v>
          </cell>
        </row>
        <row r="5029">
          <cell r="C5029" t="str">
            <v>INE987E01012</v>
          </cell>
          <cell r="D5029" t="str">
            <v>ZJEETMAC</v>
          </cell>
          <cell r="E5029">
            <v>0.13328000000000001</v>
          </cell>
          <cell r="J5029">
            <v>0.13328000000000001</v>
          </cell>
          <cell r="K5029" t="str">
            <v>Small Cap</v>
          </cell>
        </row>
        <row r="5030">
          <cell r="C5030" t="str">
            <v>INE419C01010</v>
          </cell>
          <cell r="H5030" t="str">
            <v>RWCL</v>
          </cell>
          <cell r="I5030">
            <v>0.125</v>
          </cell>
          <cell r="J5030">
            <v>0.125</v>
          </cell>
          <cell r="K5030" t="str">
            <v>Small Cap</v>
          </cell>
        </row>
        <row r="5031">
          <cell r="C5031" t="str">
            <v>INE175Q01018</v>
          </cell>
          <cell r="D5031" t="str">
            <v>KUSUMEL</v>
          </cell>
          <cell r="E5031">
            <v>0.12432</v>
          </cell>
          <cell r="J5031">
            <v>0.12432</v>
          </cell>
          <cell r="K5031" t="str">
            <v>Small Cap</v>
          </cell>
        </row>
        <row r="5032">
          <cell r="C5032" t="str">
            <v>INE443P01020</v>
          </cell>
          <cell r="D5032" t="str">
            <v>PERVASIVE</v>
          </cell>
          <cell r="E5032">
            <v>0.114264</v>
          </cell>
          <cell r="J5032">
            <v>0.114264</v>
          </cell>
          <cell r="K5032" t="str">
            <v>Small Cap</v>
          </cell>
        </row>
        <row r="5033">
          <cell r="C5033" t="str">
            <v>INE965V01012</v>
          </cell>
          <cell r="D5033" t="str">
            <v>VIKSHEN</v>
          </cell>
          <cell r="E5033">
            <v>0.105825</v>
          </cell>
          <cell r="J5033">
            <v>0.105825</v>
          </cell>
          <cell r="K5033" t="str">
            <v>Small Cap</v>
          </cell>
        </row>
        <row r="5034">
          <cell r="C5034" t="str">
            <v>INE738D01011</v>
          </cell>
          <cell r="D5034" t="str">
            <v>MRUTR</v>
          </cell>
          <cell r="E5034">
            <v>9.9250893999999992E-2</v>
          </cell>
          <cell r="J5034">
            <v>9.9250893999999992E-2</v>
          </cell>
          <cell r="K5034" t="str">
            <v>Small Cap</v>
          </cell>
        </row>
        <row r="5035">
          <cell r="C5035" t="str">
            <v>INE187U01015</v>
          </cell>
          <cell r="D5035" t="str">
            <v>WMINIMT</v>
          </cell>
          <cell r="E5035">
            <v>9.4916184000000001E-2</v>
          </cell>
          <cell r="J5035">
            <v>9.4916184000000001E-2</v>
          </cell>
          <cell r="K5035" t="str">
            <v>Small Cap</v>
          </cell>
        </row>
        <row r="5036">
          <cell r="C5036" t="str">
            <v>INE713N01013</v>
          </cell>
          <cell r="D5036" t="str">
            <v>GDTRAGN</v>
          </cell>
          <cell r="E5036">
            <v>9.4654472000000003E-2</v>
          </cell>
          <cell r="J5036">
            <v>9.4654472000000003E-2</v>
          </cell>
          <cell r="K5036" t="str">
            <v>Small Cap</v>
          </cell>
        </row>
        <row r="5037">
          <cell r="C5037" t="str">
            <v>INE083O01019</v>
          </cell>
          <cell r="D5037" t="str">
            <v>ZHINDHSG</v>
          </cell>
          <cell r="E5037">
            <v>9.3750799999999995E-2</v>
          </cell>
          <cell r="J5037">
            <v>9.3750799999999995E-2</v>
          </cell>
          <cell r="K5037" t="str">
            <v>Small Cap</v>
          </cell>
        </row>
        <row r="5038">
          <cell r="C5038" t="str">
            <v>INE130N01010</v>
          </cell>
          <cell r="D5038" t="str">
            <v>UNIJOLL</v>
          </cell>
          <cell r="E5038">
            <v>9.0999999999999998E-2</v>
          </cell>
          <cell r="J5038">
            <v>9.0999999999999998E-2</v>
          </cell>
          <cell r="K5038" t="str">
            <v>Small Cap</v>
          </cell>
        </row>
        <row r="5039">
          <cell r="C5039" t="str">
            <v>INE603D01017</v>
          </cell>
          <cell r="D5039" t="str">
            <v>PHTRADING</v>
          </cell>
          <cell r="E5039">
            <v>8.4745366000000003E-2</v>
          </cell>
          <cell r="J5039">
            <v>8.4745366000000003E-2</v>
          </cell>
          <cell r="K5039" t="str">
            <v>Small Cap</v>
          </cell>
        </row>
        <row r="5040">
          <cell r="C5040" t="str">
            <v>INE074J01018</v>
          </cell>
          <cell r="D5040" t="str">
            <v>TRANOCE</v>
          </cell>
          <cell r="E5040">
            <v>8.1900000000000001E-2</v>
          </cell>
          <cell r="J5040">
            <v>8.1900000000000001E-2</v>
          </cell>
          <cell r="K5040" t="str">
            <v>Small Cap</v>
          </cell>
        </row>
        <row r="5041">
          <cell r="C5041" t="str">
            <v>INE160N01017</v>
          </cell>
          <cell r="D5041" t="str">
            <v>HEALINV</v>
          </cell>
          <cell r="E5041">
            <v>7.8399999999999997E-2</v>
          </cell>
          <cell r="J5041">
            <v>7.8399999999999997E-2</v>
          </cell>
          <cell r="K5041" t="str">
            <v>Small Cap</v>
          </cell>
        </row>
        <row r="5042">
          <cell r="C5042" t="str">
            <v>INE927X01018</v>
          </cell>
          <cell r="D5042" t="str">
            <v>ELCIDIN</v>
          </cell>
          <cell r="E5042">
            <v>6.7556097999999995E-2</v>
          </cell>
          <cell r="J5042">
            <v>6.7556097999999995E-2</v>
          </cell>
          <cell r="K5042" t="str">
            <v>Small Cap</v>
          </cell>
        </row>
        <row r="5043">
          <cell r="C5043" t="str">
            <v>INE955S01019</v>
          </cell>
          <cell r="D5043" t="str">
            <v>ZARCOLEA</v>
          </cell>
          <cell r="E5043">
            <v>6.0017500000000001E-2</v>
          </cell>
          <cell r="J5043">
            <v>6.0017500000000001E-2</v>
          </cell>
          <cell r="K5043" t="str">
            <v>Small Cap</v>
          </cell>
        </row>
        <row r="5044">
          <cell r="C5044" t="str">
            <v>INE150W01019</v>
          </cell>
          <cell r="H5044" t="str">
            <v>SMMIL</v>
          </cell>
          <cell r="I5044">
            <v>5.8523175000000136E-2</v>
          </cell>
          <cell r="J5044">
            <v>5.8523175000000136E-2</v>
          </cell>
          <cell r="K5044" t="str">
            <v>Small Cap</v>
          </cell>
        </row>
        <row r="5045">
          <cell r="C5045" t="str">
            <v>INE02ZA01012</v>
          </cell>
          <cell r="D5045" t="str">
            <v>SFTL</v>
          </cell>
          <cell r="E5045">
            <v>5.2499999999999998E-2</v>
          </cell>
          <cell r="J5045">
            <v>5.2499999999999998E-2</v>
          </cell>
          <cell r="K5045" t="str">
            <v>Small Cap</v>
          </cell>
        </row>
        <row r="5046">
          <cell r="C5046" t="str">
            <v>INE532U01012</v>
          </cell>
          <cell r="D5046" t="str">
            <v>ZSOUTGAS</v>
          </cell>
          <cell r="E5046">
            <v>5.1029999999999999E-2</v>
          </cell>
          <cell r="J5046">
            <v>5.1029999999999999E-2</v>
          </cell>
          <cell r="K5046" t="str">
            <v>Small Cap</v>
          </cell>
        </row>
        <row r="5047">
          <cell r="C5047" t="str">
            <v>INE721U01011</v>
          </cell>
          <cell r="D5047" t="str">
            <v>ZHEMHOLD</v>
          </cell>
          <cell r="E5047">
            <v>5.04E-2</v>
          </cell>
          <cell r="J5047">
            <v>5.04E-2</v>
          </cell>
          <cell r="K5047" t="str">
            <v>Small Cap</v>
          </cell>
        </row>
        <row r="5048">
          <cell r="C5048" t="str">
            <v>INE131O01024</v>
          </cell>
          <cell r="D5048" t="str">
            <v>SAGRSOY-B</v>
          </cell>
          <cell r="E5048">
            <v>4.1601712999999998E-2</v>
          </cell>
          <cell r="J5048">
            <v>4.1601712999999998E-2</v>
          </cell>
          <cell r="K5048" t="str">
            <v>Small Cap</v>
          </cell>
        </row>
        <row r="5049">
          <cell r="C5049" t="str">
            <v>INE825M01017</v>
          </cell>
          <cell r="D5049" t="str">
            <v>ANTARIKSH</v>
          </cell>
          <cell r="E5049">
            <v>2.6800000000000001E-2</v>
          </cell>
          <cell r="J5049">
            <v>2.6800000000000001E-2</v>
          </cell>
          <cell r="K5049" t="str">
            <v>Small Cap</v>
          </cell>
        </row>
        <row r="5050">
          <cell r="C5050" t="str">
            <v>INE664X01025</v>
          </cell>
          <cell r="D5050" t="str">
            <v>TTLEL</v>
          </cell>
          <cell r="E5050">
            <v>6.96E-4</v>
          </cell>
          <cell r="J5050">
            <v>6.96E-4</v>
          </cell>
          <cell r="K5050" t="str">
            <v>Small Cap</v>
          </cell>
        </row>
        <row r="5051">
          <cell r="C5051" t="str">
            <v>INE416X01012</v>
          </cell>
          <cell r="D5051" t="str">
            <v>WHITHAL</v>
          </cell>
          <cell r="E5051">
            <v>4.9799999999999996E-4</v>
          </cell>
          <cell r="J5051">
            <v>4.9799999999999996E-4</v>
          </cell>
          <cell r="K5051" t="str">
            <v>Small Cap</v>
          </cell>
        </row>
        <row r="5052">
          <cell r="C5052" t="str">
            <v>IN9671H01013</v>
          </cell>
          <cell r="D5052" t="str">
            <v>SOBHA</v>
          </cell>
          <cell r="E5052">
            <v>15422.340442548999</v>
          </cell>
          <cell r="F5052" t="str">
            <v>SOBHA</v>
          </cell>
          <cell r="G5052">
            <v>15266</v>
          </cell>
          <cell r="J5052">
            <v>15344.1702212745</v>
          </cell>
          <cell r="K5052" t="str">
            <v>Small Cap</v>
          </cell>
        </row>
        <row r="5053">
          <cell r="C5053" t="str">
            <v>INE552Z01027</v>
          </cell>
          <cell r="D5053" t="str">
            <v>ABDL</v>
          </cell>
          <cell r="E5053">
            <v>8944.9974336700016</v>
          </cell>
          <cell r="F5053" t="str">
            <v>ABDL</v>
          </cell>
          <cell r="G5053">
            <v>8937.9380999999994</v>
          </cell>
          <cell r="H5053" t="str">
            <v>-</v>
          </cell>
          <cell r="I5053" t="str">
            <v>-</v>
          </cell>
          <cell r="J5053">
            <v>8941.4677668350014</v>
          </cell>
          <cell r="K5053" t="str">
            <v>Small Cap</v>
          </cell>
        </row>
        <row r="5054">
          <cell r="C5054" t="str">
            <v>INE0S2V01010</v>
          </cell>
          <cell r="D5054" t="str">
            <v>VRAJ</v>
          </cell>
          <cell r="E5054">
            <v>795.59848986325005</v>
          </cell>
          <cell r="F5054" t="str">
            <v>VRAJ</v>
          </cell>
          <cell r="G5054">
            <v>795.57870000000003</v>
          </cell>
          <cell r="H5054" t="str">
            <v>-</v>
          </cell>
          <cell r="I5054" t="str">
            <v>-</v>
          </cell>
          <cell r="J5054">
            <v>795.58859493162504</v>
          </cell>
          <cell r="K5054" t="str">
            <v>Small Cap</v>
          </cell>
        </row>
        <row r="5055">
          <cell r="C5055" t="str">
            <v>INE168P01015</v>
          </cell>
          <cell r="D5055" t="str">
            <v>EMCURE</v>
          </cell>
          <cell r="E5055">
            <v>25169.809411870334</v>
          </cell>
          <cell r="F5055" t="str">
            <v>EMCURE</v>
          </cell>
          <cell r="G5055">
            <v>25166.216499999999</v>
          </cell>
          <cell r="H5055" t="str">
            <v>-</v>
          </cell>
          <cell r="I5055" t="str">
            <v>-</v>
          </cell>
          <cell r="J5055">
            <v>25168.012955935166</v>
          </cell>
          <cell r="K5055" t="str">
            <v>Small Cap</v>
          </cell>
        </row>
        <row r="5056">
          <cell r="C5056" t="str">
            <v>INE0B9K01025</v>
          </cell>
          <cell r="D5056" t="str">
            <v>BANSALWIRE</v>
          </cell>
          <cell r="E5056">
            <v>5523.5549131466669</v>
          </cell>
          <cell r="F5056" t="str">
            <v>BANSALWIRE</v>
          </cell>
          <cell r="G5056">
            <v>5522.3024999999998</v>
          </cell>
          <cell r="H5056" t="str">
            <v>-</v>
          </cell>
          <cell r="I5056" t="str">
            <v>-</v>
          </cell>
          <cell r="J5056">
            <v>5522.9287065733333</v>
          </cell>
          <cell r="K5056" t="str">
            <v>Small Cap</v>
          </cell>
        </row>
        <row r="5057">
          <cell r="C5057" t="str">
            <v>INE0T3401029</v>
          </cell>
          <cell r="D5057" t="str">
            <v>ACLD</v>
          </cell>
          <cell r="E5057">
            <v>383.13967410000009</v>
          </cell>
          <cell r="F5057" t="str">
            <v>-</v>
          </cell>
          <cell r="G5057" t="str">
            <v>-</v>
          </cell>
          <cell r="H5057" t="str">
            <v>-</v>
          </cell>
          <cell r="I5057" t="str">
            <v>-</v>
          </cell>
          <cell r="J5057">
            <v>383.13967410000009</v>
          </cell>
          <cell r="K5057" t="str">
            <v>Small Cap</v>
          </cell>
        </row>
        <row r="5058">
          <cell r="C5058" t="str">
            <v>INE0UK501010</v>
          </cell>
          <cell r="D5058" t="str">
            <v>THREEMPAPE</v>
          </cell>
          <cell r="E5058">
            <v>139.85320253</v>
          </cell>
          <cell r="F5058" t="str">
            <v>-</v>
          </cell>
          <cell r="G5058" t="str">
            <v>-</v>
          </cell>
          <cell r="H5058" t="str">
            <v>-</v>
          </cell>
          <cell r="I5058" t="str">
            <v>-</v>
          </cell>
          <cell r="J5058">
            <v>139.85320253</v>
          </cell>
          <cell r="K5058" t="str">
            <v>Small Cap</v>
          </cell>
        </row>
        <row r="5059">
          <cell r="C5059" t="str">
            <v>INE08NE01025</v>
          </cell>
          <cell r="D5059" t="str">
            <v>SANSTAR</v>
          </cell>
          <cell r="E5059">
            <v>2121.9609248750003</v>
          </cell>
          <cell r="F5059" t="str">
            <v>SANSTAR</v>
          </cell>
          <cell r="G5059">
            <v>2122.5531999999998</v>
          </cell>
          <cell r="H5059" t="str">
            <v>-</v>
          </cell>
          <cell r="I5059" t="str">
            <v>-</v>
          </cell>
          <cell r="J5059">
            <v>2122.2570624375003</v>
          </cell>
          <cell r="K5059" t="str">
            <v>Small Cap</v>
          </cell>
        </row>
        <row r="5060">
          <cell r="C5060" t="str">
            <v>INE0MNP01016</v>
          </cell>
          <cell r="D5060" t="str">
            <v>VVIPIL</v>
          </cell>
          <cell r="E5060">
            <v>474.83630004999998</v>
          </cell>
          <cell r="F5060" t="str">
            <v>-</v>
          </cell>
          <cell r="G5060" t="str">
            <v>-</v>
          </cell>
          <cell r="H5060" t="str">
            <v>-</v>
          </cell>
          <cell r="I5060" t="str">
            <v>-</v>
          </cell>
          <cell r="J5060">
            <v>474.83630004999998</v>
          </cell>
          <cell r="K5060" t="str">
            <v>Small Cap</v>
          </cell>
        </row>
        <row r="5061">
          <cell r="C5061" t="str">
            <v>INE192A20017</v>
          </cell>
          <cell r="D5061" t="str">
            <v>TATACONSUM</v>
          </cell>
          <cell r="E5061">
            <v>107157.456073687</v>
          </cell>
          <cell r="F5061" t="str">
            <v>TATACONSUM</v>
          </cell>
          <cell r="G5061">
            <v>107493</v>
          </cell>
          <cell r="H5061" t="str">
            <v>RIGHTS ISSUE</v>
          </cell>
          <cell r="J5061">
            <v>107325.2280368435</v>
          </cell>
          <cell r="K5061" t="str">
            <v>Large Cap</v>
          </cell>
        </row>
        <row r="5062">
          <cell r="C5062" t="str">
            <v>INE0BS701011</v>
          </cell>
          <cell r="D5062" t="str">
            <v>PREMIERENE</v>
          </cell>
          <cell r="E5062">
            <v>48366.399282519997</v>
          </cell>
          <cell r="F5062" t="str">
            <v>PREMIERENE</v>
          </cell>
          <cell r="G5062">
            <v>48373.2736</v>
          </cell>
          <cell r="H5062" t="str">
            <v>-</v>
          </cell>
          <cell r="I5062" t="str">
            <v>-</v>
          </cell>
          <cell r="J5062">
            <v>48369.836441259999</v>
          </cell>
          <cell r="K5062" t="str">
            <v>Mid Cap</v>
          </cell>
        </row>
        <row r="5063">
          <cell r="C5063" t="str">
            <v>INE06HJ01020</v>
          </cell>
          <cell r="D5063" t="str">
            <v>ECOSMOBLTY</v>
          </cell>
          <cell r="E5063">
            <v>2951.3842105263161</v>
          </cell>
          <cell r="F5063" t="str">
            <v>ECOSMOBLTY</v>
          </cell>
          <cell r="G5063">
            <v>2952.1262999999999</v>
          </cell>
          <cell r="H5063" t="str">
            <v>-</v>
          </cell>
          <cell r="I5063" t="str">
            <v>-</v>
          </cell>
          <cell r="J5063">
            <v>2951.7552552631578</v>
          </cell>
          <cell r="K5063" t="str">
            <v>Small Cap</v>
          </cell>
        </row>
        <row r="5064">
          <cell r="C5064" t="str">
            <v>INE0SG001011</v>
          </cell>
          <cell r="D5064" t="str">
            <v>TRAVELS</v>
          </cell>
          <cell r="E5064">
            <v>108.45692771333333</v>
          </cell>
          <cell r="F5064" t="str">
            <v>-</v>
          </cell>
          <cell r="G5064" t="str">
            <v>-</v>
          </cell>
          <cell r="H5064" t="str">
            <v>-</v>
          </cell>
          <cell r="I5064" t="str">
            <v>-</v>
          </cell>
          <cell r="J5064">
            <v>108.45692771333333</v>
          </cell>
          <cell r="K5064" t="str">
            <v>Small Cap</v>
          </cell>
        </row>
        <row r="5065">
          <cell r="C5065" t="str">
            <v>INE01FR01028</v>
          </cell>
          <cell r="D5065" t="str">
            <v>STYLEBAAZA</v>
          </cell>
          <cell r="E5065">
            <v>2728.4274050055878</v>
          </cell>
          <cell r="F5065" t="str">
            <v>STYLEBAAZA</v>
          </cell>
          <cell r="G5065">
            <v>2727.9665</v>
          </cell>
          <cell r="H5065" t="str">
            <v>-</v>
          </cell>
          <cell r="I5065" t="str">
            <v>-</v>
          </cell>
          <cell r="J5065">
            <v>2728.1969525027939</v>
          </cell>
          <cell r="K5065" t="str">
            <v>Small Cap</v>
          </cell>
        </row>
        <row r="5066">
          <cell r="C5066" t="str">
            <v>INE0RE001014</v>
          </cell>
          <cell r="D5066" t="str">
            <v>GALAPREC</v>
          </cell>
          <cell r="E5066">
            <v>950.19060937500012</v>
          </cell>
          <cell r="F5066" t="str">
            <v>GALAPREC</v>
          </cell>
          <cell r="G5066">
            <v>948.8048</v>
          </cell>
          <cell r="H5066" t="str">
            <v>-</v>
          </cell>
          <cell r="I5066" t="str">
            <v>-</v>
          </cell>
          <cell r="J5066">
            <v>949.49770468750012</v>
          </cell>
          <cell r="K5066" t="str">
            <v>Small Cap</v>
          </cell>
        </row>
        <row r="5067">
          <cell r="C5067" t="str">
            <v>INE0N4701016</v>
          </cell>
          <cell r="D5067" t="str">
            <v>NHL</v>
          </cell>
          <cell r="E5067">
            <v>22.123221386666664</v>
          </cell>
          <cell r="F5067" t="str">
            <v>-</v>
          </cell>
          <cell r="G5067" t="str">
            <v>-</v>
          </cell>
          <cell r="H5067" t="str">
            <v>-</v>
          </cell>
          <cell r="I5067" t="str">
            <v>-</v>
          </cell>
          <cell r="J5067">
            <v>22.123221386666664</v>
          </cell>
          <cell r="K5067" t="str">
            <v>Small Cap</v>
          </cell>
        </row>
        <row r="5068">
          <cell r="C5068" t="str">
            <v>INE0UYT01018</v>
          </cell>
          <cell r="D5068" t="str">
            <v>MCEL</v>
          </cell>
          <cell r="E5068">
            <v>548.61751500000003</v>
          </cell>
          <cell r="F5068" t="str">
            <v>-</v>
          </cell>
          <cell r="G5068" t="str">
            <v>-</v>
          </cell>
          <cell r="H5068" t="str">
            <v>-</v>
          </cell>
          <cell r="I5068" t="str">
            <v>-</v>
          </cell>
          <cell r="J5068">
            <v>548.61751500000003</v>
          </cell>
          <cell r="K5068" t="str">
            <v>Small Cap</v>
          </cell>
        </row>
        <row r="5069">
          <cell r="C5069" t="str">
            <v>INE0S2G01011</v>
          </cell>
          <cell r="D5069" t="str">
            <v>BALAJEE</v>
          </cell>
          <cell r="E5069">
            <v>719.05333506092313</v>
          </cell>
          <cell r="F5069" t="str">
            <v>BALAJEE</v>
          </cell>
          <cell r="G5069">
            <v>711.99429999999995</v>
          </cell>
          <cell r="H5069" t="str">
            <v>-</v>
          </cell>
          <cell r="I5069" t="str">
            <v>-</v>
          </cell>
          <cell r="J5069">
            <v>715.52381753046154</v>
          </cell>
          <cell r="K5069" t="str">
            <v>Small Cap</v>
          </cell>
        </row>
        <row r="5070">
          <cell r="C5070" t="str">
            <v>INE0LY301010</v>
          </cell>
          <cell r="D5070" t="str">
            <v>SSL</v>
          </cell>
          <cell r="E5070">
            <v>85.926415845090915</v>
          </cell>
          <cell r="F5070" t="str">
            <v>-</v>
          </cell>
          <cell r="G5070" t="str">
            <v>-</v>
          </cell>
          <cell r="H5070" t="str">
            <v>-</v>
          </cell>
          <cell r="I5070" t="str">
            <v>-</v>
          </cell>
          <cell r="J5070">
            <v>85.926415845090915</v>
          </cell>
          <cell r="K5070" t="str">
            <v>Small Cap</v>
          </cell>
        </row>
        <row r="5071">
          <cell r="C5071" t="str">
            <v>INE377Y01014</v>
          </cell>
          <cell r="D5071" t="str">
            <v>BAJAJHFL</v>
          </cell>
          <cell r="E5071">
            <v>135333.14099549555</v>
          </cell>
          <cell r="F5071" t="str">
            <v>BAJAJHFL</v>
          </cell>
          <cell r="G5071">
            <v>135339.19779999999</v>
          </cell>
          <cell r="H5071" t="str">
            <v>-</v>
          </cell>
          <cell r="I5071" t="str">
            <v>-</v>
          </cell>
          <cell r="J5071">
            <v>135336.16939774778</v>
          </cell>
          <cell r="K5071" t="str">
            <v>Large Cap</v>
          </cell>
        </row>
        <row r="5072">
          <cell r="C5072" t="str">
            <v>INE0O6601022</v>
          </cell>
          <cell r="D5072" t="str">
            <v>KROSS</v>
          </cell>
          <cell r="E5072">
            <v>1479.2890138536361</v>
          </cell>
          <cell r="F5072" t="str">
            <v>KROSS</v>
          </cell>
          <cell r="G5072">
            <v>1478.8373999999999</v>
          </cell>
          <cell r="H5072" t="str">
            <v>-</v>
          </cell>
          <cell r="I5072" t="str">
            <v>-</v>
          </cell>
          <cell r="J5072">
            <v>1479.0632069268181</v>
          </cell>
          <cell r="K5072" t="str">
            <v>Small Cap</v>
          </cell>
        </row>
        <row r="5073">
          <cell r="C5073" t="str">
            <v>INE0RWQ01014</v>
          </cell>
          <cell r="D5073" t="str">
            <v>TOLINS</v>
          </cell>
          <cell r="E5073">
            <v>815.94715294772732</v>
          </cell>
          <cell r="F5073" t="str">
            <v>TOLINS</v>
          </cell>
          <cell r="G5073">
            <v>817.51310000000001</v>
          </cell>
          <cell r="H5073" t="str">
            <v>-</v>
          </cell>
          <cell r="I5073" t="str">
            <v>-</v>
          </cell>
          <cell r="J5073">
            <v>816.73012647386372</v>
          </cell>
          <cell r="K5073" t="str">
            <v>Small Cap</v>
          </cell>
        </row>
        <row r="5074">
          <cell r="C5074" t="str">
            <v>INE953R01016</v>
          </cell>
          <cell r="D5074" t="str">
            <v>PNGJL</v>
          </cell>
          <cell r="E5074">
            <v>10424.503453561501</v>
          </cell>
          <cell r="F5074" t="str">
            <v>PNGJL</v>
          </cell>
          <cell r="G5074">
            <v>10427.964</v>
          </cell>
          <cell r="H5074" t="str">
            <v>-</v>
          </cell>
          <cell r="I5074" t="str">
            <v>-</v>
          </cell>
          <cell r="J5074">
            <v>10426.233726780751</v>
          </cell>
          <cell r="K5074" t="str">
            <v>Small Cap</v>
          </cell>
        </row>
        <row r="5075">
          <cell r="C5075" t="str">
            <v>INE0Q3401017</v>
          </cell>
          <cell r="D5075" t="str">
            <v>SAFE</v>
          </cell>
          <cell r="E5075">
            <v>35.285270833333335</v>
          </cell>
          <cell r="F5075" t="str">
            <v>-</v>
          </cell>
          <cell r="G5075" t="str">
            <v>-</v>
          </cell>
          <cell r="H5075" t="str">
            <v>-</v>
          </cell>
          <cell r="I5075" t="str">
            <v>-</v>
          </cell>
          <cell r="J5075">
            <v>35.285270833333335</v>
          </cell>
          <cell r="K5075" t="str">
            <v>Small Cap</v>
          </cell>
        </row>
        <row r="5076">
          <cell r="C5076" t="str">
            <v>INE0CJF01024</v>
          </cell>
          <cell r="D5076" t="str">
            <v>WCIL</v>
          </cell>
          <cell r="E5076">
            <v>1639.4398250400002</v>
          </cell>
          <cell r="F5076" t="str">
            <v>WCIL</v>
          </cell>
          <cell r="G5076">
            <v>1638.9503999999999</v>
          </cell>
          <cell r="H5076" t="str">
            <v>-</v>
          </cell>
          <cell r="I5076" t="str">
            <v>-</v>
          </cell>
          <cell r="J5076">
            <v>1639.1951125200001</v>
          </cell>
          <cell r="K5076" t="str">
            <v>Small Cap</v>
          </cell>
        </row>
        <row r="5077">
          <cell r="C5077" t="str">
            <v>INE0PZB01013</v>
          </cell>
          <cell r="D5077" t="str">
            <v>PFL</v>
          </cell>
          <cell r="E5077">
            <v>74.037349599999999</v>
          </cell>
          <cell r="F5077" t="str">
            <v>-</v>
          </cell>
          <cell r="G5077" t="str">
            <v>-</v>
          </cell>
          <cell r="H5077" t="str">
            <v>-</v>
          </cell>
          <cell r="I5077" t="str">
            <v>-</v>
          </cell>
          <cell r="J5077">
            <v>74.037349599999999</v>
          </cell>
          <cell r="K5077" t="str">
            <v>Small Cap</v>
          </cell>
        </row>
        <row r="5078">
          <cell r="C5078" t="str">
            <v>INE850M01015</v>
          </cell>
          <cell r="D5078" t="str">
            <v>NORTHARC</v>
          </cell>
          <cell r="E5078">
            <v>5002.2752779919992</v>
          </cell>
          <cell r="F5078" t="str">
            <v>NORTHARC</v>
          </cell>
          <cell r="G5078">
            <v>5005.3415000000005</v>
          </cell>
          <cell r="H5078" t="str">
            <v>-</v>
          </cell>
          <cell r="I5078" t="str">
            <v>-</v>
          </cell>
          <cell r="J5078">
            <v>5003.8083889959998</v>
          </cell>
          <cell r="K5078" t="str">
            <v>Small Cap</v>
          </cell>
        </row>
        <row r="5079">
          <cell r="C5079" t="str">
            <v>INE0QRL01017</v>
          </cell>
          <cell r="D5079" t="str">
            <v>ARKADE</v>
          </cell>
          <cell r="E5079">
            <v>2913.0621507299998</v>
          </cell>
          <cell r="F5079" t="str">
            <v>ARKADE</v>
          </cell>
          <cell r="G5079">
            <v>2913.6563000000001</v>
          </cell>
          <cell r="H5079" t="str">
            <v>-</v>
          </cell>
          <cell r="I5079" t="str">
            <v>-</v>
          </cell>
          <cell r="J5079">
            <v>2913.3592253649999</v>
          </cell>
          <cell r="K5079" t="str">
            <v>Small Cap</v>
          </cell>
        </row>
        <row r="5080">
          <cell r="C5080" t="str">
            <v>INE939X01013</v>
          </cell>
          <cell r="D5080" t="str">
            <v>MANBA</v>
          </cell>
          <cell r="E5080">
            <v>791.01951044999987</v>
          </cell>
          <cell r="F5080" t="str">
            <v>MANBA</v>
          </cell>
          <cell r="G5080">
            <v>764.89499999999998</v>
          </cell>
          <cell r="H5080" t="str">
            <v>-</v>
          </cell>
          <cell r="I5080" t="str">
            <v>-</v>
          </cell>
          <cell r="J5080">
            <v>777.95725522499993</v>
          </cell>
          <cell r="K5080" t="str">
            <v>Small Cap</v>
          </cell>
        </row>
        <row r="5081">
          <cell r="C5081" t="str">
            <v>IN9671H01013</v>
          </cell>
          <cell r="D5081" t="str">
            <v>SOBHA</v>
          </cell>
          <cell r="E5081">
            <v>15422.340442548999</v>
          </cell>
          <cell r="F5081" t="str">
            <v>SOBHA</v>
          </cell>
          <cell r="G5081">
            <v>15266</v>
          </cell>
          <cell r="J5081">
            <v>15344.1702212745</v>
          </cell>
          <cell r="K5081" t="str">
            <v>Small Cap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"/>
      <sheetName val="DV"/>
      <sheetName val="ET"/>
      <sheetName val="EQ"/>
      <sheetName val="CF"/>
      <sheetName val="LC"/>
      <sheetName val="SC"/>
      <sheetName val="FE"/>
      <sheetName val="VF"/>
      <sheetName val="MD"/>
      <sheetName val="MF"/>
      <sheetName val="MN"/>
      <sheetName val="BA"/>
      <sheetName val="GB"/>
      <sheetName val="DB"/>
      <sheetName val="GL"/>
      <sheetName val="IF"/>
      <sheetName val="FR"/>
      <sheetName val="MI"/>
      <sheetName val="LI"/>
      <sheetName val="TA"/>
      <sheetName val="OF"/>
      <sheetName val="CY"/>
      <sheetName val="MO"/>
      <sheetName val="BP"/>
    </sheetNames>
    <sheetDataSet>
      <sheetData sheetId="0"/>
      <sheetData sheetId="1"/>
      <sheetData sheetId="2">
        <row r="91">
          <cell r="D91" t="str">
            <v>As on March,31 2024</v>
          </cell>
          <cell r="E91" t="str">
            <v>As on September,30 2024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96700-7393-45A4-8B80-D8C1403BD10B}">
  <dimension ref="A1:N160"/>
  <sheetViews>
    <sheetView tabSelected="1" workbookViewId="0">
      <selection activeCell="B1" sqref="B1:I1"/>
    </sheetView>
  </sheetViews>
  <sheetFormatPr defaultRowHeight="12" x14ac:dyDescent="0.2"/>
  <cols>
    <col min="1" max="1" width="9.140625" style="3"/>
    <col min="2" max="2" width="77" style="3" customWidth="1"/>
    <col min="3" max="3" width="13.85546875" style="3" bestFit="1" customWidth="1"/>
    <col min="4" max="4" width="18.28515625" style="3" customWidth="1"/>
    <col min="5" max="5" width="22.28515625" style="3" customWidth="1"/>
    <col min="6" max="6" width="15.28515625" style="8" bestFit="1" customWidth="1"/>
    <col min="7" max="7" width="7.42578125" style="8" bestFit="1" customWidth="1"/>
    <col min="8" max="8" width="13.5703125" style="8" customWidth="1"/>
    <col min="9" max="9" width="6.5703125" style="8" bestFit="1" customWidth="1"/>
    <col min="10" max="10" width="9.140625" style="3"/>
    <col min="11" max="11" width="31.5703125" style="3" customWidth="1"/>
    <col min="12" max="12" width="35.5703125" style="3" customWidth="1"/>
    <col min="13" max="13" width="31.42578125" style="3" customWidth="1"/>
    <col min="14" max="14" width="4.7109375" style="3" bestFit="1" customWidth="1"/>
    <col min="15" max="16384" width="9.140625" style="3"/>
  </cols>
  <sheetData>
    <row r="1" spans="2:14" ht="21" customHeight="1" x14ac:dyDescent="0.2">
      <c r="B1" s="1" t="s">
        <v>0</v>
      </c>
      <c r="C1" s="2"/>
      <c r="D1" s="2"/>
      <c r="E1" s="2"/>
      <c r="F1" s="2"/>
      <c r="G1" s="2"/>
      <c r="H1" s="2"/>
      <c r="I1" s="2"/>
    </row>
    <row r="3" spans="2:14" ht="16.5" thickBot="1" x14ac:dyDescent="0.25">
      <c r="B3" s="4" t="s">
        <v>1</v>
      </c>
      <c r="C3" s="5"/>
      <c r="D3" s="6"/>
      <c r="E3" s="6"/>
      <c r="F3" s="7"/>
      <c r="G3" s="7"/>
      <c r="H3" s="7"/>
    </row>
    <row r="4" spans="2:14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I4" s="12" t="s">
        <v>9</v>
      </c>
      <c r="K4" s="13" t="s">
        <v>10</v>
      </c>
      <c r="L4" s="13" t="s">
        <v>11</v>
      </c>
      <c r="M4" s="13" t="s">
        <v>12</v>
      </c>
    </row>
    <row r="5" spans="2:14" x14ac:dyDescent="0.2">
      <c r="B5" s="14" t="s">
        <v>13</v>
      </c>
      <c r="C5" s="15"/>
      <c r="D5" s="15"/>
      <c r="E5" s="15"/>
      <c r="F5" s="16"/>
      <c r="G5" s="16"/>
      <c r="H5" s="17"/>
      <c r="I5" s="18"/>
      <c r="K5" s="19"/>
      <c r="L5" s="19"/>
      <c r="M5" s="19"/>
    </row>
    <row r="6" spans="2:14" x14ac:dyDescent="0.2">
      <c r="B6" s="20" t="s">
        <v>14</v>
      </c>
      <c r="C6" s="21"/>
      <c r="D6" s="21"/>
      <c r="E6" s="21"/>
      <c r="F6" s="22"/>
      <c r="G6" s="22"/>
      <c r="H6" s="23"/>
      <c r="I6" s="24"/>
      <c r="K6" s="25"/>
      <c r="L6" s="25"/>
      <c r="M6" s="25"/>
    </row>
    <row r="7" spans="2:14" x14ac:dyDescent="0.2">
      <c r="B7" s="26" t="s">
        <v>15</v>
      </c>
      <c r="C7" s="21" t="s">
        <v>16</v>
      </c>
      <c r="D7" s="21" t="s">
        <v>17</v>
      </c>
      <c r="E7" s="27">
        <v>14653623</v>
      </c>
      <c r="F7" s="22">
        <v>186540.62</v>
      </c>
      <c r="G7" s="22">
        <v>7.31</v>
      </c>
      <c r="H7" s="23" t="str">
        <f>VLOOKUP($C7,[1]Sheet1!$C$3:$K$5081,9,FALSE)</f>
        <v>Large Cap</v>
      </c>
      <c r="I7" s="24"/>
      <c r="K7" s="25"/>
      <c r="L7" s="25"/>
      <c r="M7" s="25"/>
      <c r="N7" s="28"/>
    </row>
    <row r="8" spans="2:14" x14ac:dyDescent="0.2">
      <c r="B8" s="26" t="s">
        <v>18</v>
      </c>
      <c r="C8" s="21" t="s">
        <v>19</v>
      </c>
      <c r="D8" s="21" t="s">
        <v>20</v>
      </c>
      <c r="E8" s="27">
        <v>16636542</v>
      </c>
      <c r="F8" s="22">
        <v>113910.39999999999</v>
      </c>
      <c r="G8" s="22">
        <v>4.47</v>
      </c>
      <c r="H8" s="23" t="str">
        <f>VLOOKUP($C8,[1]Sheet1!$C$3:$K$5081,9,FALSE)</f>
        <v>Mid Cap</v>
      </c>
      <c r="I8" s="24"/>
      <c r="K8" s="25"/>
      <c r="L8" s="25"/>
      <c r="M8" s="25"/>
      <c r="N8" s="28"/>
    </row>
    <row r="9" spans="2:14" x14ac:dyDescent="0.2">
      <c r="B9" s="26" t="s">
        <v>21</v>
      </c>
      <c r="C9" s="21" t="s">
        <v>22</v>
      </c>
      <c r="D9" s="21" t="s">
        <v>23</v>
      </c>
      <c r="E9" s="27">
        <v>37814127</v>
      </c>
      <c r="F9" s="22">
        <v>107808.08</v>
      </c>
      <c r="G9" s="22">
        <v>4.2300000000000004</v>
      </c>
      <c r="H9" s="23" t="str">
        <f>VLOOKUP($C9,[1]Sheet1!$C$3:$K$5081,9,FALSE)</f>
        <v>Large Cap</v>
      </c>
      <c r="I9" s="24"/>
      <c r="K9" s="25"/>
      <c r="L9" s="25"/>
      <c r="M9" s="25"/>
      <c r="N9" s="28"/>
    </row>
    <row r="10" spans="2:14" x14ac:dyDescent="0.2">
      <c r="B10" s="26" t="s">
        <v>24</v>
      </c>
      <c r="C10" s="21" t="s">
        <v>25</v>
      </c>
      <c r="D10" s="21" t="s">
        <v>26</v>
      </c>
      <c r="E10" s="27">
        <v>1411809</v>
      </c>
      <c r="F10" s="22">
        <v>106939.59</v>
      </c>
      <c r="G10" s="22">
        <v>4.1900000000000004</v>
      </c>
      <c r="H10" s="23" t="str">
        <f>VLOOKUP($C10,[1]Sheet1!$C$3:$K$5081,9,FALSE)</f>
        <v>Large Cap</v>
      </c>
      <c r="I10" s="24"/>
      <c r="K10" s="25"/>
      <c r="L10" s="25"/>
      <c r="M10" s="25"/>
      <c r="N10" s="28"/>
    </row>
    <row r="11" spans="2:14" x14ac:dyDescent="0.2">
      <c r="B11" s="26" t="s">
        <v>27</v>
      </c>
      <c r="C11" s="21" t="s">
        <v>28</v>
      </c>
      <c r="D11" s="21" t="s">
        <v>29</v>
      </c>
      <c r="E11" s="27">
        <v>9555141</v>
      </c>
      <c r="F11" s="22">
        <v>105264.21</v>
      </c>
      <c r="G11" s="22">
        <v>4.13</v>
      </c>
      <c r="H11" s="23" t="str">
        <f>VLOOKUP($C11,[1]Sheet1!$C$3:$K$5081,9,FALSE)</f>
        <v>Mid Cap</v>
      </c>
      <c r="I11" s="24"/>
      <c r="K11" s="25"/>
      <c r="L11" s="25"/>
      <c r="M11" s="25"/>
      <c r="N11" s="28"/>
    </row>
    <row r="12" spans="2:14" x14ac:dyDescent="0.2">
      <c r="B12" s="26" t="s">
        <v>30</v>
      </c>
      <c r="C12" s="21" t="s">
        <v>31</v>
      </c>
      <c r="D12" s="21" t="s">
        <v>32</v>
      </c>
      <c r="E12" s="27">
        <v>5977638</v>
      </c>
      <c r="F12" s="22">
        <v>96120.42</v>
      </c>
      <c r="G12" s="22">
        <v>3.77</v>
      </c>
      <c r="H12" s="23" t="str">
        <f>VLOOKUP($C12,[1]Sheet1!$C$3:$K$5081,9,FALSE)</f>
        <v>Large Cap</v>
      </c>
      <c r="I12" s="24"/>
      <c r="K12" s="29"/>
      <c r="L12" s="29"/>
      <c r="M12" s="29"/>
      <c r="N12" s="28"/>
    </row>
    <row r="13" spans="2:14" x14ac:dyDescent="0.2">
      <c r="B13" s="26" t="s">
        <v>33</v>
      </c>
      <c r="C13" s="21" t="s">
        <v>34</v>
      </c>
      <c r="D13" s="21" t="s">
        <v>35</v>
      </c>
      <c r="E13" s="27">
        <v>5731830</v>
      </c>
      <c r="F13" s="22">
        <v>93314.19</v>
      </c>
      <c r="G13" s="22">
        <v>3.66</v>
      </c>
      <c r="H13" s="23" t="str">
        <f>VLOOKUP($C13,[1]Sheet1!$C$3:$K$5081,9,FALSE)</f>
        <v>Mid Cap</v>
      </c>
      <c r="I13" s="24"/>
      <c r="L13" s="30" t="s">
        <v>36</v>
      </c>
      <c r="N13" s="28"/>
    </row>
    <row r="14" spans="2:14" x14ac:dyDescent="0.2">
      <c r="B14" s="26" t="s">
        <v>37</v>
      </c>
      <c r="C14" s="21" t="s">
        <v>38</v>
      </c>
      <c r="D14" s="21" t="s">
        <v>39</v>
      </c>
      <c r="E14" s="27">
        <v>668929</v>
      </c>
      <c r="F14" s="22">
        <v>92331.94</v>
      </c>
      <c r="G14" s="22">
        <v>3.62</v>
      </c>
      <c r="H14" s="23" t="str">
        <f>VLOOKUP($C14,[1]Sheet1!$C$3:$K$5081,9,FALSE)</f>
        <v>Mid Cap</v>
      </c>
      <c r="I14" s="24"/>
      <c r="K14" s="31"/>
      <c r="L14" s="31"/>
      <c r="M14" s="31"/>
      <c r="N14" s="28"/>
    </row>
    <row r="15" spans="2:14" x14ac:dyDescent="0.2">
      <c r="B15" s="26" t="s">
        <v>40</v>
      </c>
      <c r="C15" s="21" t="s">
        <v>41</v>
      </c>
      <c r="D15" s="21" t="s">
        <v>42</v>
      </c>
      <c r="E15" s="27">
        <v>2811873</v>
      </c>
      <c r="F15" s="22">
        <v>79852.98</v>
      </c>
      <c r="G15" s="22">
        <v>3.13</v>
      </c>
      <c r="H15" s="23" t="str">
        <f>VLOOKUP($C15,[1]Sheet1!$C$3:$K$5081,9,FALSE)</f>
        <v>Large Cap</v>
      </c>
      <c r="I15" s="24"/>
      <c r="K15" s="31"/>
      <c r="L15" s="31"/>
      <c r="M15" s="31"/>
      <c r="N15" s="28"/>
    </row>
    <row r="16" spans="2:14" x14ac:dyDescent="0.2">
      <c r="B16" s="26" t="s">
        <v>43</v>
      </c>
      <c r="C16" s="21" t="s">
        <v>44</v>
      </c>
      <c r="D16" s="21" t="s">
        <v>26</v>
      </c>
      <c r="E16" s="27">
        <v>24370812</v>
      </c>
      <c r="F16" s="22">
        <v>66605.429999999993</v>
      </c>
      <c r="G16" s="22">
        <v>2.61</v>
      </c>
      <c r="H16" s="23" t="str">
        <f>VLOOKUP($C16,[1]Sheet1!$C$3:$K$5081,9,FALSE)</f>
        <v>Large Cap</v>
      </c>
      <c r="I16" s="24"/>
      <c r="K16" s="31"/>
      <c r="L16" s="31"/>
      <c r="M16" s="31"/>
      <c r="N16" s="28"/>
    </row>
    <row r="17" spans="2:14" x14ac:dyDescent="0.2">
      <c r="B17" s="26" t="s">
        <v>45</v>
      </c>
      <c r="C17" s="21" t="s">
        <v>46</v>
      </c>
      <c r="D17" s="21" t="s">
        <v>17</v>
      </c>
      <c r="E17" s="27">
        <v>30939349</v>
      </c>
      <c r="F17" s="22">
        <v>60866.98</v>
      </c>
      <c r="G17" s="22">
        <v>2.39</v>
      </c>
      <c r="H17" s="23" t="str">
        <f>VLOOKUP($C17,[1]Sheet1!$C$3:$K$5081,9,FALSE)</f>
        <v>Mid Cap</v>
      </c>
      <c r="I17" s="24"/>
      <c r="K17" s="31"/>
      <c r="L17" s="31"/>
      <c r="M17" s="31"/>
      <c r="N17" s="28"/>
    </row>
    <row r="18" spans="2:14" x14ac:dyDescent="0.2">
      <c r="B18" s="26" t="s">
        <v>47</v>
      </c>
      <c r="C18" s="21" t="s">
        <v>48</v>
      </c>
      <c r="D18" s="21" t="s">
        <v>49</v>
      </c>
      <c r="E18" s="27">
        <v>7345881</v>
      </c>
      <c r="F18" s="22">
        <v>58910.29</v>
      </c>
      <c r="G18" s="22">
        <v>2.31</v>
      </c>
      <c r="H18" s="23" t="str">
        <f>VLOOKUP($C18,[1]Sheet1!$C$3:$K$5081,9,FALSE)</f>
        <v>Small Cap</v>
      </c>
      <c r="I18" s="24"/>
      <c r="K18" s="31"/>
      <c r="L18" s="31"/>
      <c r="M18" s="31"/>
      <c r="N18" s="28"/>
    </row>
    <row r="19" spans="2:14" x14ac:dyDescent="0.2">
      <c r="B19" s="26" t="s">
        <v>50</v>
      </c>
      <c r="C19" s="21" t="s">
        <v>51</v>
      </c>
      <c r="D19" s="21" t="s">
        <v>52</v>
      </c>
      <c r="E19" s="27">
        <v>5879924</v>
      </c>
      <c r="F19" s="22">
        <v>57961.35</v>
      </c>
      <c r="G19" s="22">
        <v>2.27</v>
      </c>
      <c r="H19" s="23" t="str">
        <f>VLOOKUP($C19,[1]Sheet1!$C$3:$K$5081,9,FALSE)</f>
        <v>Mid Cap</v>
      </c>
      <c r="I19" s="24"/>
      <c r="K19" s="31"/>
      <c r="L19" s="31"/>
      <c r="M19" s="31"/>
      <c r="N19" s="28"/>
    </row>
    <row r="20" spans="2:14" x14ac:dyDescent="0.2">
      <c r="B20" s="26" t="s">
        <v>53</v>
      </c>
      <c r="C20" s="21" t="s">
        <v>54</v>
      </c>
      <c r="D20" s="21" t="s">
        <v>35</v>
      </c>
      <c r="E20" s="27">
        <v>1102665</v>
      </c>
      <c r="F20" s="22">
        <v>47067.26</v>
      </c>
      <c r="G20" s="22">
        <v>1.85</v>
      </c>
      <c r="H20" s="23" t="str">
        <f>VLOOKUP($C20,[1]Sheet1!$C$3:$K$5081,9,FALSE)</f>
        <v>Large Cap</v>
      </c>
      <c r="I20" s="24"/>
      <c r="K20" s="31"/>
      <c r="L20" s="31"/>
      <c r="M20" s="31"/>
      <c r="N20" s="28"/>
    </row>
    <row r="21" spans="2:14" x14ac:dyDescent="0.2">
      <c r="B21" s="26" t="s">
        <v>55</v>
      </c>
      <c r="C21" s="21" t="s">
        <v>56</v>
      </c>
      <c r="D21" s="21" t="s">
        <v>57</v>
      </c>
      <c r="E21" s="27">
        <v>160492</v>
      </c>
      <c r="F21" s="22">
        <v>46808.29</v>
      </c>
      <c r="G21" s="22">
        <v>1.84</v>
      </c>
      <c r="H21" s="23" t="str">
        <f>VLOOKUP($C21,[1]Sheet1!$C$3:$K$5081,9,FALSE)</f>
        <v>Mid Cap</v>
      </c>
      <c r="I21" s="24"/>
      <c r="K21" s="31"/>
      <c r="L21" s="31"/>
      <c r="M21" s="31"/>
      <c r="N21" s="28"/>
    </row>
    <row r="22" spans="2:14" x14ac:dyDescent="0.2">
      <c r="B22" s="26" t="s">
        <v>58</v>
      </c>
      <c r="C22" s="21" t="s">
        <v>59</v>
      </c>
      <c r="D22" s="21" t="s">
        <v>42</v>
      </c>
      <c r="E22" s="27">
        <v>335340</v>
      </c>
      <c r="F22" s="22">
        <v>44392.31</v>
      </c>
      <c r="G22" s="22">
        <v>1.74</v>
      </c>
      <c r="H22" s="23" t="str">
        <f>VLOOKUP($C22,[1]Sheet1!$C$3:$K$5081,9,FALSE)</f>
        <v>Large Cap</v>
      </c>
      <c r="I22" s="24"/>
      <c r="K22" s="31"/>
      <c r="L22" s="31"/>
      <c r="M22" s="31"/>
      <c r="N22" s="28"/>
    </row>
    <row r="23" spans="2:14" x14ac:dyDescent="0.2">
      <c r="B23" s="26" t="s">
        <v>60</v>
      </c>
      <c r="C23" s="21" t="s">
        <v>61</v>
      </c>
      <c r="D23" s="21" t="s">
        <v>62</v>
      </c>
      <c r="E23" s="27">
        <v>3517786</v>
      </c>
      <c r="F23" s="22">
        <v>42106.14</v>
      </c>
      <c r="G23" s="22">
        <v>1.65</v>
      </c>
      <c r="H23" s="23" t="str">
        <f>VLOOKUP($C23,[1]Sheet1!$C$3:$K$5081,9,FALSE)</f>
        <v>Large Cap</v>
      </c>
      <c r="I23" s="24"/>
      <c r="K23" s="31"/>
      <c r="L23" s="31"/>
      <c r="M23" s="31"/>
      <c r="N23" s="28"/>
    </row>
    <row r="24" spans="2:14" x14ac:dyDescent="0.2">
      <c r="B24" s="26" t="s">
        <v>63</v>
      </c>
      <c r="C24" s="21" t="s">
        <v>64</v>
      </c>
      <c r="D24" s="21" t="s">
        <v>65</v>
      </c>
      <c r="E24" s="27">
        <v>1410311</v>
      </c>
      <c r="F24" s="22">
        <v>40194.57</v>
      </c>
      <c r="G24" s="22">
        <v>1.58</v>
      </c>
      <c r="H24" s="23" t="str">
        <f>VLOOKUP($C24,[1]Sheet1!$C$3:$K$5081,9,FALSE)</f>
        <v>Small Cap</v>
      </c>
      <c r="I24" s="24"/>
      <c r="K24" s="31"/>
      <c r="L24" s="31"/>
      <c r="M24" s="31"/>
      <c r="N24" s="28"/>
    </row>
    <row r="25" spans="2:14" x14ac:dyDescent="0.2">
      <c r="B25" s="26" t="s">
        <v>66</v>
      </c>
      <c r="C25" s="21" t="s">
        <v>67</v>
      </c>
      <c r="D25" s="21" t="s">
        <v>20</v>
      </c>
      <c r="E25" s="27">
        <v>10195189</v>
      </c>
      <c r="F25" s="22">
        <v>38578.6</v>
      </c>
      <c r="G25" s="22">
        <v>1.51</v>
      </c>
      <c r="H25" s="23" t="str">
        <f>VLOOKUP($C25,[1]Sheet1!$C$3:$K$5081,9,FALSE)</f>
        <v>Small Cap</v>
      </c>
      <c r="I25" s="24"/>
      <c r="K25" s="31"/>
      <c r="L25" s="31"/>
      <c r="M25" s="31"/>
      <c r="N25" s="28"/>
    </row>
    <row r="26" spans="2:14" x14ac:dyDescent="0.2">
      <c r="B26" s="26" t="s">
        <v>68</v>
      </c>
      <c r="C26" s="21" t="s">
        <v>69</v>
      </c>
      <c r="D26" s="21" t="s">
        <v>29</v>
      </c>
      <c r="E26" s="27">
        <v>5084959</v>
      </c>
      <c r="F26" s="22">
        <v>37801.589999999997</v>
      </c>
      <c r="G26" s="22">
        <v>1.48</v>
      </c>
      <c r="H26" s="23" t="str">
        <f>VLOOKUP($C26,[1]Sheet1!$C$3:$K$5081,9,FALSE)</f>
        <v>Mid Cap</v>
      </c>
      <c r="I26" s="24"/>
      <c r="K26" s="31"/>
      <c r="L26" s="31"/>
      <c r="M26" s="31"/>
      <c r="N26" s="28"/>
    </row>
    <row r="27" spans="2:14" x14ac:dyDescent="0.2">
      <c r="B27" s="26" t="s">
        <v>70</v>
      </c>
      <c r="C27" s="21" t="s">
        <v>71</v>
      </c>
      <c r="D27" s="21" t="s">
        <v>72</v>
      </c>
      <c r="E27" s="27">
        <v>1979557</v>
      </c>
      <c r="F27" s="22">
        <v>37176.080000000002</v>
      </c>
      <c r="G27" s="22">
        <v>1.46</v>
      </c>
      <c r="H27" s="23" t="str">
        <f>VLOOKUP($C27,[1]Sheet1!$C$3:$K$5081,9,FALSE)</f>
        <v>Mid Cap</v>
      </c>
      <c r="I27" s="24"/>
      <c r="K27" s="31"/>
      <c r="L27" s="31"/>
      <c r="M27" s="31"/>
      <c r="N27" s="28"/>
    </row>
    <row r="28" spans="2:14" x14ac:dyDescent="0.2">
      <c r="B28" s="26" t="s">
        <v>73</v>
      </c>
      <c r="C28" s="21" t="s">
        <v>74</v>
      </c>
      <c r="D28" s="21" t="s">
        <v>75</v>
      </c>
      <c r="E28" s="27">
        <v>2160289</v>
      </c>
      <c r="F28" s="22">
        <v>36931.22</v>
      </c>
      <c r="G28" s="22">
        <v>1.45</v>
      </c>
      <c r="H28" s="23" t="str">
        <f>VLOOKUP($C28,[1]Sheet1!$C$3:$K$5081,9,FALSE)</f>
        <v>Large Cap</v>
      </c>
      <c r="I28" s="24"/>
      <c r="K28" s="31"/>
      <c r="L28" s="31"/>
      <c r="M28" s="31"/>
      <c r="N28" s="28"/>
    </row>
    <row r="29" spans="2:14" x14ac:dyDescent="0.2">
      <c r="B29" s="26" t="s">
        <v>76</v>
      </c>
      <c r="C29" s="21" t="s">
        <v>77</v>
      </c>
      <c r="D29" s="21" t="s">
        <v>78</v>
      </c>
      <c r="E29" s="27">
        <v>455095</v>
      </c>
      <c r="F29" s="22">
        <v>36657.9</v>
      </c>
      <c r="G29" s="22">
        <v>1.44</v>
      </c>
      <c r="H29" s="23" t="str">
        <f>VLOOKUP($C29,[1]Sheet1!$C$3:$K$5081,9,FALSE)</f>
        <v>Large Cap</v>
      </c>
      <c r="I29" s="24"/>
      <c r="K29" s="31"/>
      <c r="L29" s="31"/>
      <c r="M29" s="31"/>
      <c r="N29" s="28"/>
    </row>
    <row r="30" spans="2:14" x14ac:dyDescent="0.2">
      <c r="B30" s="26" t="s">
        <v>79</v>
      </c>
      <c r="C30" s="21" t="s">
        <v>80</v>
      </c>
      <c r="D30" s="21" t="s">
        <v>81</v>
      </c>
      <c r="E30" s="27">
        <v>705782</v>
      </c>
      <c r="F30" s="22">
        <v>32859.449999999997</v>
      </c>
      <c r="G30" s="22">
        <v>1.29</v>
      </c>
      <c r="H30" s="23" t="str">
        <f>VLOOKUP($C30,[1]Sheet1!$C$3:$K$5081,9,FALSE)</f>
        <v>Mid Cap</v>
      </c>
      <c r="I30" s="24"/>
      <c r="K30" s="31"/>
      <c r="L30" s="31"/>
      <c r="M30" s="31"/>
      <c r="N30" s="28"/>
    </row>
    <row r="31" spans="2:14" x14ac:dyDescent="0.2">
      <c r="B31" s="26" t="s">
        <v>82</v>
      </c>
      <c r="C31" s="21" t="s">
        <v>83</v>
      </c>
      <c r="D31" s="21" t="s">
        <v>84</v>
      </c>
      <c r="E31" s="27">
        <v>755869</v>
      </c>
      <c r="F31" s="22">
        <v>32497.08</v>
      </c>
      <c r="G31" s="22">
        <v>1.27</v>
      </c>
      <c r="H31" s="23" t="str">
        <f>VLOOKUP($C31,[1]Sheet1!$C$3:$K$5081,9,FALSE)</f>
        <v>Mid Cap</v>
      </c>
      <c r="I31" s="24"/>
      <c r="K31" s="31"/>
      <c r="L31" s="31"/>
      <c r="M31" s="31"/>
      <c r="N31" s="28"/>
    </row>
    <row r="32" spans="2:14" x14ac:dyDescent="0.2">
      <c r="B32" s="26" t="s">
        <v>85</v>
      </c>
      <c r="C32" s="21" t="s">
        <v>86</v>
      </c>
      <c r="D32" s="21" t="s">
        <v>57</v>
      </c>
      <c r="E32" s="27">
        <v>1660743</v>
      </c>
      <c r="F32" s="22">
        <v>31997.54</v>
      </c>
      <c r="G32" s="22">
        <v>1.25</v>
      </c>
      <c r="H32" s="23" t="str">
        <f>VLOOKUP($C32,[1]Sheet1!$C$3:$K$5081,9,FALSE)</f>
        <v>Large Cap</v>
      </c>
      <c r="I32" s="24"/>
      <c r="K32" s="31"/>
      <c r="L32" s="31"/>
      <c r="M32" s="31"/>
      <c r="N32" s="28"/>
    </row>
    <row r="33" spans="2:14" x14ac:dyDescent="0.2">
      <c r="B33" s="26" t="s">
        <v>87</v>
      </c>
      <c r="C33" s="21" t="s">
        <v>88</v>
      </c>
      <c r="D33" s="21" t="s">
        <v>39</v>
      </c>
      <c r="E33" s="27">
        <v>7022762</v>
      </c>
      <c r="F33" s="22">
        <v>29232.25</v>
      </c>
      <c r="G33" s="22">
        <v>1.1499999999999999</v>
      </c>
      <c r="H33" s="23" t="str">
        <f>VLOOKUP($C33,[1]Sheet1!$C$3:$K$5081,9,FALSE)</f>
        <v>Small Cap</v>
      </c>
      <c r="I33" s="24"/>
      <c r="K33" s="31"/>
      <c r="L33" s="31"/>
      <c r="M33" s="31"/>
      <c r="N33" s="28"/>
    </row>
    <row r="34" spans="2:14" x14ac:dyDescent="0.2">
      <c r="B34" s="26" t="s">
        <v>89</v>
      </c>
      <c r="C34" s="21" t="s">
        <v>90</v>
      </c>
      <c r="D34" s="21" t="s">
        <v>32</v>
      </c>
      <c r="E34" s="27">
        <v>2377617</v>
      </c>
      <c r="F34" s="22">
        <v>28474.34</v>
      </c>
      <c r="G34" s="22">
        <v>1.1200000000000001</v>
      </c>
      <c r="H34" s="23" t="str">
        <f>VLOOKUP($C34,[1]Sheet1!$C$3:$K$5081,9,FALSE)</f>
        <v>Small Cap</v>
      </c>
      <c r="I34" s="24"/>
      <c r="K34" s="31"/>
      <c r="L34" s="31"/>
      <c r="M34" s="31"/>
      <c r="N34" s="28"/>
    </row>
    <row r="35" spans="2:14" x14ac:dyDescent="0.2">
      <c r="B35" s="26" t="s">
        <v>91</v>
      </c>
      <c r="C35" s="21" t="s">
        <v>92</v>
      </c>
      <c r="D35" s="21" t="s">
        <v>29</v>
      </c>
      <c r="E35" s="27">
        <v>1765550</v>
      </c>
      <c r="F35" s="22">
        <v>26776.33</v>
      </c>
      <c r="G35" s="22">
        <v>1.05</v>
      </c>
      <c r="H35" s="23" t="str">
        <f>VLOOKUP($C35,[1]Sheet1!$C$3:$K$5081,9,FALSE)</f>
        <v>Mid Cap</v>
      </c>
      <c r="I35" s="24"/>
      <c r="K35" s="31"/>
      <c r="L35" s="31"/>
      <c r="M35" s="31"/>
      <c r="N35" s="28"/>
    </row>
    <row r="36" spans="2:14" x14ac:dyDescent="0.2">
      <c r="B36" s="26" t="s">
        <v>93</v>
      </c>
      <c r="C36" s="21" t="s">
        <v>94</v>
      </c>
      <c r="D36" s="21" t="s">
        <v>39</v>
      </c>
      <c r="E36" s="27">
        <v>1848275</v>
      </c>
      <c r="F36" s="22">
        <v>26609.62</v>
      </c>
      <c r="G36" s="22">
        <v>1.04</v>
      </c>
      <c r="H36" s="23" t="str">
        <f>VLOOKUP($C36,[1]Sheet1!$C$3:$K$5081,9,FALSE)</f>
        <v>Small Cap</v>
      </c>
      <c r="I36" s="24"/>
      <c r="K36" s="31"/>
      <c r="L36" s="31"/>
      <c r="M36" s="31"/>
      <c r="N36" s="28"/>
    </row>
    <row r="37" spans="2:14" x14ac:dyDescent="0.2">
      <c r="B37" s="26" t="s">
        <v>95</v>
      </c>
      <c r="C37" s="21" t="s">
        <v>96</v>
      </c>
      <c r="D37" s="21" t="s">
        <v>42</v>
      </c>
      <c r="E37" s="27">
        <v>859731</v>
      </c>
      <c r="F37" s="22">
        <v>26607.81</v>
      </c>
      <c r="G37" s="22">
        <v>1.04</v>
      </c>
      <c r="H37" s="23" t="str">
        <f>VLOOKUP($C37,[1]Sheet1!$C$3:$K$5081,9,FALSE)</f>
        <v>Large Cap</v>
      </c>
      <c r="I37" s="24"/>
      <c r="K37" s="31"/>
      <c r="L37" s="31"/>
      <c r="M37" s="31"/>
      <c r="N37" s="28"/>
    </row>
    <row r="38" spans="2:14" x14ac:dyDescent="0.2">
      <c r="B38" s="26" t="s">
        <v>97</v>
      </c>
      <c r="C38" s="21" t="s">
        <v>98</v>
      </c>
      <c r="D38" s="21" t="s">
        <v>99</v>
      </c>
      <c r="E38" s="27">
        <v>222738</v>
      </c>
      <c r="F38" s="22">
        <v>26287.54</v>
      </c>
      <c r="G38" s="22">
        <v>1.03</v>
      </c>
      <c r="H38" s="23" t="str">
        <f>VLOOKUP($C38,[1]Sheet1!$C$3:$K$5081,9,FALSE)</f>
        <v>Large Cap</v>
      </c>
      <c r="I38" s="24"/>
      <c r="K38" s="31"/>
      <c r="L38" s="31"/>
      <c r="M38" s="31"/>
      <c r="N38" s="28"/>
    </row>
    <row r="39" spans="2:14" x14ac:dyDescent="0.2">
      <c r="B39" s="26" t="s">
        <v>100</v>
      </c>
      <c r="C39" s="21" t="s">
        <v>101</v>
      </c>
      <c r="D39" s="21" t="s">
        <v>49</v>
      </c>
      <c r="E39" s="27">
        <v>477580</v>
      </c>
      <c r="F39" s="22">
        <v>25912.3</v>
      </c>
      <c r="G39" s="22">
        <v>1.02</v>
      </c>
      <c r="H39" s="23" t="str">
        <f>VLOOKUP($C39,[1]Sheet1!$C$3:$K$5081,9,FALSE)</f>
        <v>Small Cap</v>
      </c>
      <c r="I39" s="24"/>
      <c r="K39" s="31"/>
      <c r="L39" s="31"/>
      <c r="M39" s="31"/>
      <c r="N39" s="28"/>
    </row>
    <row r="40" spans="2:14" x14ac:dyDescent="0.2">
      <c r="B40" s="26" t="s">
        <v>102</v>
      </c>
      <c r="C40" s="21" t="s">
        <v>103</v>
      </c>
      <c r="D40" s="21" t="s">
        <v>84</v>
      </c>
      <c r="E40" s="27">
        <v>1794558</v>
      </c>
      <c r="F40" s="22">
        <v>25789.59</v>
      </c>
      <c r="G40" s="22">
        <v>1.01</v>
      </c>
      <c r="H40" s="23" t="str">
        <f>VLOOKUP($C40,[1]Sheet1!$C$3:$K$5081,9,FALSE)</f>
        <v>Small Cap</v>
      </c>
      <c r="I40" s="24"/>
      <c r="K40" s="31"/>
      <c r="L40" s="31"/>
      <c r="M40" s="31"/>
      <c r="N40" s="28"/>
    </row>
    <row r="41" spans="2:14" x14ac:dyDescent="0.2">
      <c r="B41" s="26" t="s">
        <v>104</v>
      </c>
      <c r="C41" s="21" t="s">
        <v>105</v>
      </c>
      <c r="D41" s="21" t="s">
        <v>106</v>
      </c>
      <c r="E41" s="27">
        <v>758241</v>
      </c>
      <c r="F41" s="22">
        <v>25472.35</v>
      </c>
      <c r="G41" s="22">
        <v>1</v>
      </c>
      <c r="H41" s="23" t="str">
        <f>VLOOKUP($C41,[1]Sheet1!$C$3:$K$5081,9,FALSE)</f>
        <v>Large Cap</v>
      </c>
      <c r="I41" s="24"/>
      <c r="K41" s="31"/>
      <c r="L41" s="31"/>
      <c r="M41" s="31"/>
      <c r="N41" s="28"/>
    </row>
    <row r="42" spans="2:14" x14ac:dyDescent="0.2">
      <c r="B42" s="26" t="s">
        <v>107</v>
      </c>
      <c r="C42" s="21" t="s">
        <v>108</v>
      </c>
      <c r="D42" s="21" t="s">
        <v>109</v>
      </c>
      <c r="E42" s="27">
        <v>1159978</v>
      </c>
      <c r="F42" s="22">
        <v>25234.74</v>
      </c>
      <c r="G42" s="22">
        <v>0.99</v>
      </c>
      <c r="H42" s="23" t="str">
        <f>VLOOKUP($C42,[1]Sheet1!$C$3:$K$5081,9,FALSE)</f>
        <v>Mid Cap</v>
      </c>
      <c r="I42" s="24"/>
      <c r="K42" s="31"/>
      <c r="L42" s="31"/>
      <c r="M42" s="31"/>
      <c r="N42" s="28"/>
    </row>
    <row r="43" spans="2:14" x14ac:dyDescent="0.2">
      <c r="B43" s="26" t="s">
        <v>110</v>
      </c>
      <c r="C43" s="21" t="s">
        <v>111</v>
      </c>
      <c r="D43" s="21" t="s">
        <v>26</v>
      </c>
      <c r="E43" s="27">
        <v>303557</v>
      </c>
      <c r="F43" s="22">
        <v>24590.240000000002</v>
      </c>
      <c r="G43" s="22">
        <v>0.96</v>
      </c>
      <c r="H43" s="23" t="str">
        <f>VLOOKUP($C43,[1]Sheet1!$C$3:$K$5081,9,FALSE)</f>
        <v>Mid Cap</v>
      </c>
      <c r="I43" s="24"/>
      <c r="K43" s="31"/>
      <c r="L43" s="31"/>
      <c r="M43" s="31"/>
      <c r="N43" s="28"/>
    </row>
    <row r="44" spans="2:14" x14ac:dyDescent="0.2">
      <c r="B44" s="26" t="s">
        <v>112</v>
      </c>
      <c r="C44" s="21" t="s">
        <v>113</v>
      </c>
      <c r="D44" s="21" t="s">
        <v>42</v>
      </c>
      <c r="E44" s="27">
        <v>2478500</v>
      </c>
      <c r="F44" s="22">
        <v>24156.7</v>
      </c>
      <c r="G44" s="22">
        <v>0.95</v>
      </c>
      <c r="H44" s="23" t="str">
        <f>VLOOKUP($C44,[1]Sheet1!$C$3:$K$5081,9,FALSE)</f>
        <v>Large Cap</v>
      </c>
      <c r="I44" s="24"/>
      <c r="K44" s="31"/>
      <c r="L44" s="31"/>
      <c r="M44" s="31"/>
      <c r="N44" s="28"/>
    </row>
    <row r="45" spans="2:14" x14ac:dyDescent="0.2">
      <c r="B45" s="26" t="s">
        <v>114</v>
      </c>
      <c r="C45" s="21" t="s">
        <v>115</v>
      </c>
      <c r="D45" s="21" t="s">
        <v>116</v>
      </c>
      <c r="E45" s="27">
        <v>481784</v>
      </c>
      <c r="F45" s="22">
        <v>23065.17</v>
      </c>
      <c r="G45" s="22">
        <v>0.9</v>
      </c>
      <c r="H45" s="23" t="str">
        <f>VLOOKUP($C45,[1]Sheet1!$C$3:$K$5081,9,FALSE)</f>
        <v>Large Cap</v>
      </c>
      <c r="I45" s="24"/>
      <c r="K45" s="31"/>
      <c r="L45" s="31"/>
      <c r="M45" s="31"/>
      <c r="N45" s="28"/>
    </row>
    <row r="46" spans="2:14" x14ac:dyDescent="0.2">
      <c r="B46" s="26" t="s">
        <v>117</v>
      </c>
      <c r="C46" s="21" t="s">
        <v>118</v>
      </c>
      <c r="D46" s="21" t="s">
        <v>106</v>
      </c>
      <c r="E46" s="27">
        <v>1046799</v>
      </c>
      <c r="F46" s="22">
        <v>21839.89</v>
      </c>
      <c r="G46" s="22">
        <v>0.86</v>
      </c>
      <c r="H46" s="23" t="str">
        <f>VLOOKUP($C46,[1]Sheet1!$C$3:$K$5081,9,FALSE)</f>
        <v>Small Cap</v>
      </c>
      <c r="I46" s="24"/>
      <c r="K46" s="31"/>
      <c r="L46" s="31"/>
      <c r="M46" s="31"/>
      <c r="N46" s="28"/>
    </row>
    <row r="47" spans="2:14" x14ac:dyDescent="0.2">
      <c r="B47" s="26" t="s">
        <v>119</v>
      </c>
      <c r="C47" s="21" t="s">
        <v>120</v>
      </c>
      <c r="D47" s="21" t="s">
        <v>52</v>
      </c>
      <c r="E47" s="27">
        <v>2064560</v>
      </c>
      <c r="F47" s="22">
        <v>21111.16</v>
      </c>
      <c r="G47" s="22">
        <v>0.83</v>
      </c>
      <c r="H47" s="23" t="str">
        <f>VLOOKUP($C47,[1]Sheet1!$C$3:$K$5081,9,FALSE)</f>
        <v>Mid Cap</v>
      </c>
      <c r="I47" s="24"/>
      <c r="K47" s="31"/>
      <c r="L47" s="31"/>
      <c r="M47" s="31"/>
      <c r="N47" s="28"/>
    </row>
    <row r="48" spans="2:14" x14ac:dyDescent="0.2">
      <c r="B48" s="26" t="s">
        <v>121</v>
      </c>
      <c r="C48" s="21" t="s">
        <v>122</v>
      </c>
      <c r="D48" s="21" t="s">
        <v>32</v>
      </c>
      <c r="E48" s="27">
        <v>262101</v>
      </c>
      <c r="F48" s="22">
        <v>20189.64</v>
      </c>
      <c r="G48" s="22">
        <v>0.79</v>
      </c>
      <c r="H48" s="23" t="str">
        <f>VLOOKUP($C48,[1]Sheet1!$C$3:$K$5081,9,FALSE)</f>
        <v>Large Cap</v>
      </c>
      <c r="I48" s="24"/>
      <c r="K48" s="31"/>
      <c r="L48" s="31"/>
      <c r="M48" s="31"/>
      <c r="N48" s="28"/>
    </row>
    <row r="49" spans="2:14" x14ac:dyDescent="0.2">
      <c r="B49" s="26" t="s">
        <v>123</v>
      </c>
      <c r="C49" s="21" t="s">
        <v>124</v>
      </c>
      <c r="D49" s="21" t="s">
        <v>99</v>
      </c>
      <c r="E49" s="27">
        <v>433532</v>
      </c>
      <c r="F49" s="22">
        <v>20130.189999999999</v>
      </c>
      <c r="G49" s="22">
        <v>0.79</v>
      </c>
      <c r="H49" s="23" t="str">
        <f>VLOOKUP($C49,[1]Sheet1!$C$3:$K$5081,9,FALSE)</f>
        <v>Mid Cap</v>
      </c>
      <c r="I49" s="24"/>
      <c r="K49" s="31"/>
      <c r="L49" s="31"/>
      <c r="M49" s="31"/>
      <c r="N49" s="28"/>
    </row>
    <row r="50" spans="2:14" x14ac:dyDescent="0.2">
      <c r="B50" s="26" t="s">
        <v>125</v>
      </c>
      <c r="C50" s="21" t="s">
        <v>126</v>
      </c>
      <c r="D50" s="21" t="s">
        <v>42</v>
      </c>
      <c r="E50" s="27">
        <v>337712</v>
      </c>
      <c r="F50" s="22">
        <v>19291.46</v>
      </c>
      <c r="G50" s="22">
        <v>0.76</v>
      </c>
      <c r="H50" s="23" t="str">
        <f>VLOOKUP($C50,[1]Sheet1!$C$3:$K$5081,9,FALSE)</f>
        <v>Large Cap</v>
      </c>
      <c r="I50" s="24"/>
      <c r="K50" s="31"/>
      <c r="L50" s="31"/>
      <c r="M50" s="31"/>
      <c r="N50" s="28"/>
    </row>
    <row r="51" spans="2:14" x14ac:dyDescent="0.2">
      <c r="B51" s="26" t="s">
        <v>127</v>
      </c>
      <c r="C51" s="21" t="s">
        <v>128</v>
      </c>
      <c r="D51" s="21" t="s">
        <v>129</v>
      </c>
      <c r="E51" s="27">
        <v>55552</v>
      </c>
      <c r="F51" s="22">
        <v>18795.46</v>
      </c>
      <c r="G51" s="22">
        <v>0.74</v>
      </c>
      <c r="H51" s="23" t="str">
        <f>VLOOKUP($C51,[1]Sheet1!$C$3:$K$5081,9,FALSE)</f>
        <v>Mid Cap</v>
      </c>
      <c r="I51" s="24"/>
      <c r="K51" s="31"/>
      <c r="L51" s="31"/>
      <c r="M51" s="31"/>
      <c r="N51" s="28"/>
    </row>
    <row r="52" spans="2:14" x14ac:dyDescent="0.2">
      <c r="B52" s="26" t="s">
        <v>130</v>
      </c>
      <c r="C52" s="21" t="s">
        <v>131</v>
      </c>
      <c r="D52" s="21" t="s">
        <v>132</v>
      </c>
      <c r="E52" s="27">
        <v>982384</v>
      </c>
      <c r="F52" s="22">
        <v>18588.669999999998</v>
      </c>
      <c r="G52" s="22">
        <v>0.73</v>
      </c>
      <c r="H52" s="23" t="str">
        <f>VLOOKUP($C52,[1]Sheet1!$C$3:$K$5081,9,FALSE)</f>
        <v>Mid Cap</v>
      </c>
      <c r="I52" s="24"/>
      <c r="K52" s="31"/>
      <c r="L52" s="31"/>
      <c r="M52" s="31"/>
      <c r="N52" s="28"/>
    </row>
    <row r="53" spans="2:14" x14ac:dyDescent="0.2">
      <c r="B53" s="26" t="s">
        <v>133</v>
      </c>
      <c r="C53" s="21" t="s">
        <v>134</v>
      </c>
      <c r="D53" s="21" t="s">
        <v>135</v>
      </c>
      <c r="E53" s="27">
        <v>1149073</v>
      </c>
      <c r="F53" s="22">
        <v>18203.04</v>
      </c>
      <c r="G53" s="22">
        <v>0.71</v>
      </c>
      <c r="H53" s="23" t="str">
        <f>VLOOKUP($C53,[1]Sheet1!$C$3:$K$5081,9,FALSE)</f>
        <v>Mid Cap</v>
      </c>
      <c r="I53" s="24"/>
      <c r="K53" s="31"/>
      <c r="L53" s="31"/>
      <c r="M53" s="31"/>
      <c r="N53" s="28"/>
    </row>
    <row r="54" spans="2:14" x14ac:dyDescent="0.2">
      <c r="B54" s="26" t="s">
        <v>136</v>
      </c>
      <c r="C54" s="21" t="s">
        <v>137</v>
      </c>
      <c r="D54" s="21" t="s">
        <v>29</v>
      </c>
      <c r="E54" s="27">
        <v>421059</v>
      </c>
      <c r="F54" s="22">
        <v>16478.990000000002</v>
      </c>
      <c r="G54" s="22">
        <v>0.65</v>
      </c>
      <c r="H54" s="23" t="str">
        <f>VLOOKUP($C54,[1]Sheet1!$C$3:$K$5081,9,FALSE)</f>
        <v>Mid Cap</v>
      </c>
      <c r="I54" s="24"/>
      <c r="K54" s="31"/>
      <c r="L54" s="31"/>
      <c r="M54" s="31"/>
      <c r="N54" s="28"/>
    </row>
    <row r="55" spans="2:14" x14ac:dyDescent="0.2">
      <c r="B55" s="26" t="s">
        <v>138</v>
      </c>
      <c r="C55" s="21" t="s">
        <v>139</v>
      </c>
      <c r="D55" s="21" t="s">
        <v>57</v>
      </c>
      <c r="E55" s="27">
        <v>472398</v>
      </c>
      <c r="F55" s="22">
        <v>15124.29</v>
      </c>
      <c r="G55" s="22">
        <v>0.59</v>
      </c>
      <c r="H55" s="23" t="str">
        <f>VLOOKUP($C55,[1]Sheet1!$C$3:$K$5081,9,FALSE)</f>
        <v>Mid Cap</v>
      </c>
      <c r="I55" s="24"/>
      <c r="K55" s="31"/>
      <c r="L55" s="31"/>
      <c r="M55" s="31"/>
      <c r="N55" s="28"/>
    </row>
    <row r="56" spans="2:14" x14ac:dyDescent="0.2">
      <c r="B56" s="26" t="s">
        <v>140</v>
      </c>
      <c r="C56" s="21" t="s">
        <v>141</v>
      </c>
      <c r="D56" s="21" t="s">
        <v>57</v>
      </c>
      <c r="E56" s="27">
        <v>907418</v>
      </c>
      <c r="F56" s="22">
        <v>15009.6</v>
      </c>
      <c r="G56" s="22">
        <v>0.59</v>
      </c>
      <c r="H56" s="23" t="str">
        <f>VLOOKUP($C56,[1]Sheet1!$C$3:$K$5081,9,FALSE)</f>
        <v>Large Cap</v>
      </c>
      <c r="I56" s="24"/>
      <c r="K56" s="31"/>
      <c r="L56" s="31"/>
      <c r="M56" s="31"/>
      <c r="N56" s="28"/>
    </row>
    <row r="57" spans="2:14" x14ac:dyDescent="0.2">
      <c r="B57" s="26" t="s">
        <v>142</v>
      </c>
      <c r="C57" s="21" t="s">
        <v>143</v>
      </c>
      <c r="D57" s="21" t="s">
        <v>39</v>
      </c>
      <c r="E57" s="27">
        <v>379562</v>
      </c>
      <c r="F57" s="22">
        <v>14514.26</v>
      </c>
      <c r="G57" s="22">
        <v>0.56999999999999995</v>
      </c>
      <c r="H57" s="23" t="str">
        <f>VLOOKUP($C57,[1]Sheet1!$C$3:$K$5081,9,FALSE)</f>
        <v>Large Cap</v>
      </c>
      <c r="I57" s="24"/>
      <c r="K57" s="31"/>
      <c r="L57" s="31"/>
      <c r="M57" s="31"/>
      <c r="N57" s="28"/>
    </row>
    <row r="58" spans="2:14" x14ac:dyDescent="0.2">
      <c r="B58" s="26" t="s">
        <v>144</v>
      </c>
      <c r="C58" s="21" t="s">
        <v>145</v>
      </c>
      <c r="D58" s="21" t="s">
        <v>39</v>
      </c>
      <c r="E58" s="27">
        <v>1532122</v>
      </c>
      <c r="F58" s="22">
        <v>13997.47</v>
      </c>
      <c r="G58" s="22">
        <v>0.55000000000000004</v>
      </c>
      <c r="H58" s="23" t="str">
        <f>VLOOKUP($C58,[1]Sheet1!$C$3:$K$5081,9,FALSE)</f>
        <v>Small Cap</v>
      </c>
      <c r="I58" s="24"/>
      <c r="K58" s="31"/>
      <c r="L58" s="31"/>
      <c r="M58" s="31"/>
      <c r="N58" s="28"/>
    </row>
    <row r="59" spans="2:14" x14ac:dyDescent="0.2">
      <c r="B59" s="26" t="s">
        <v>146</v>
      </c>
      <c r="C59" s="21" t="s">
        <v>147</v>
      </c>
      <c r="D59" s="21" t="s">
        <v>29</v>
      </c>
      <c r="E59" s="27">
        <v>75762</v>
      </c>
      <c r="F59" s="22">
        <v>12036.99</v>
      </c>
      <c r="G59" s="22">
        <v>0.47</v>
      </c>
      <c r="H59" s="23" t="str">
        <f>VLOOKUP($C59,[1]Sheet1!$C$3:$K$5081,9,FALSE)</f>
        <v>Mid Cap</v>
      </c>
      <c r="I59" s="24"/>
      <c r="K59" s="31"/>
      <c r="L59" s="31"/>
      <c r="M59" s="31"/>
      <c r="N59" s="28"/>
    </row>
    <row r="60" spans="2:14" x14ac:dyDescent="0.2">
      <c r="B60" s="26" t="s">
        <v>148</v>
      </c>
      <c r="C60" s="21" t="s">
        <v>149</v>
      </c>
      <c r="D60" s="21" t="s">
        <v>42</v>
      </c>
      <c r="E60" s="27">
        <v>91700</v>
      </c>
      <c r="F60" s="22">
        <v>11321.24</v>
      </c>
      <c r="G60" s="22">
        <v>0.44</v>
      </c>
      <c r="H60" s="23" t="str">
        <f>VLOOKUP($C60,[1]Sheet1!$C$3:$K$5081,9,FALSE)</f>
        <v>Large Cap</v>
      </c>
      <c r="I60" s="24"/>
      <c r="K60" s="31"/>
      <c r="L60" s="31"/>
      <c r="M60" s="31"/>
      <c r="N60" s="28"/>
    </row>
    <row r="61" spans="2:14" x14ac:dyDescent="0.2">
      <c r="B61" s="26" t="s">
        <v>150</v>
      </c>
      <c r="C61" s="21" t="s">
        <v>151</v>
      </c>
      <c r="D61" s="21" t="s">
        <v>116</v>
      </c>
      <c r="E61" s="27">
        <v>137035</v>
      </c>
      <c r="F61" s="22">
        <v>11243.31</v>
      </c>
      <c r="G61" s="22">
        <v>0.44</v>
      </c>
      <c r="H61" s="23" t="str">
        <f>VLOOKUP($C61,[1]Sheet1!$C$3:$K$5081,9,FALSE)</f>
        <v>Small Cap</v>
      </c>
      <c r="I61" s="24"/>
      <c r="K61" s="31"/>
      <c r="L61" s="31"/>
      <c r="M61" s="31"/>
      <c r="N61" s="28"/>
    </row>
    <row r="62" spans="2:14" x14ac:dyDescent="0.2">
      <c r="B62" s="26" t="s">
        <v>152</v>
      </c>
      <c r="C62" s="21" t="s">
        <v>153</v>
      </c>
      <c r="D62" s="21" t="s">
        <v>84</v>
      </c>
      <c r="E62" s="27">
        <v>182552</v>
      </c>
      <c r="F62" s="22">
        <v>10332.99</v>
      </c>
      <c r="G62" s="22">
        <v>0.41</v>
      </c>
      <c r="H62" s="23" t="str">
        <f>VLOOKUP($C62,[1]Sheet1!$C$3:$K$5081,9,FALSE)</f>
        <v>Small Cap</v>
      </c>
      <c r="I62" s="24"/>
      <c r="K62" s="31"/>
      <c r="L62" s="31"/>
      <c r="M62" s="31"/>
      <c r="N62" s="28"/>
    </row>
    <row r="63" spans="2:14" x14ac:dyDescent="0.2">
      <c r="B63" s="26" t="s">
        <v>154</v>
      </c>
      <c r="C63" s="21" t="s">
        <v>155</v>
      </c>
      <c r="D63" s="21" t="s">
        <v>17</v>
      </c>
      <c r="E63" s="27">
        <v>1214000</v>
      </c>
      <c r="F63" s="22">
        <v>9565.11</v>
      </c>
      <c r="G63" s="22">
        <v>0.37</v>
      </c>
      <c r="H63" s="23" t="str">
        <f>VLOOKUP($C63,[1]Sheet1!$C$3:$K$5081,9,FALSE)</f>
        <v>Large Cap</v>
      </c>
      <c r="I63" s="24"/>
      <c r="K63" s="31"/>
      <c r="L63" s="31"/>
      <c r="M63" s="31"/>
      <c r="N63" s="28"/>
    </row>
    <row r="64" spans="2:14" x14ac:dyDescent="0.2">
      <c r="B64" s="26" t="s">
        <v>156</v>
      </c>
      <c r="C64" s="21" t="s">
        <v>157</v>
      </c>
      <c r="D64" s="21" t="s">
        <v>158</v>
      </c>
      <c r="E64" s="27">
        <v>2751995</v>
      </c>
      <c r="F64" s="22">
        <v>9459.98</v>
      </c>
      <c r="G64" s="22">
        <v>0.37</v>
      </c>
      <c r="H64" s="23" t="str">
        <f>VLOOKUP($C64,[1]Sheet1!$C$3:$K$5081,9,FALSE)</f>
        <v>Small Cap</v>
      </c>
      <c r="I64" s="24"/>
      <c r="J64" s="32"/>
      <c r="K64" s="31"/>
      <c r="L64" s="31"/>
      <c r="M64" s="31"/>
      <c r="N64" s="28"/>
    </row>
    <row r="65" spans="2:14" x14ac:dyDescent="0.2">
      <c r="B65" s="26" t="s">
        <v>159</v>
      </c>
      <c r="C65" s="21" t="s">
        <v>160</v>
      </c>
      <c r="D65" s="21" t="s">
        <v>57</v>
      </c>
      <c r="E65" s="27">
        <v>139347</v>
      </c>
      <c r="F65" s="22">
        <v>9408.15</v>
      </c>
      <c r="G65" s="22">
        <v>0.37</v>
      </c>
      <c r="H65" s="23" t="str">
        <f>VLOOKUP($C65,[1]Sheet1!$C$3:$K$5081,9,FALSE)</f>
        <v>Large Cap</v>
      </c>
      <c r="I65" s="24"/>
      <c r="J65" s="32"/>
      <c r="K65" s="31"/>
      <c r="L65" s="31"/>
      <c r="M65" s="31"/>
      <c r="N65" s="28"/>
    </row>
    <row r="66" spans="2:14" x14ac:dyDescent="0.2">
      <c r="B66" s="26" t="s">
        <v>161</v>
      </c>
      <c r="C66" s="21" t="s">
        <v>162</v>
      </c>
      <c r="D66" s="21" t="s">
        <v>84</v>
      </c>
      <c r="E66" s="27">
        <v>650234</v>
      </c>
      <c r="F66" s="22">
        <v>8058.68</v>
      </c>
      <c r="G66" s="22">
        <v>0.32</v>
      </c>
      <c r="H66" s="23" t="str">
        <f>VLOOKUP($C66,[1]Sheet1!$C$3:$K$5081,9,FALSE)</f>
        <v>Small Cap</v>
      </c>
      <c r="I66" s="24"/>
      <c r="K66" s="31"/>
      <c r="L66" s="31"/>
      <c r="M66" s="31"/>
      <c r="N66" s="28"/>
    </row>
    <row r="67" spans="2:14" x14ac:dyDescent="0.2">
      <c r="B67" s="26" t="s">
        <v>163</v>
      </c>
      <c r="C67" s="21" t="s">
        <v>164</v>
      </c>
      <c r="D67" s="21" t="s">
        <v>52</v>
      </c>
      <c r="E67" s="27">
        <v>195305</v>
      </c>
      <c r="F67" s="22">
        <v>6450.34</v>
      </c>
      <c r="G67" s="22">
        <v>0.25</v>
      </c>
      <c r="H67" s="23" t="str">
        <f>VLOOKUP($C67,[1]Sheet1!$C$3:$K$5081,9,FALSE)</f>
        <v>Small Cap</v>
      </c>
      <c r="I67" s="24"/>
      <c r="K67" s="31"/>
      <c r="L67" s="31"/>
      <c r="M67" s="31"/>
      <c r="N67" s="28"/>
    </row>
    <row r="68" spans="2:14" x14ac:dyDescent="0.2">
      <c r="B68" s="26" t="s">
        <v>165</v>
      </c>
      <c r="C68" s="21" t="s">
        <v>166</v>
      </c>
      <c r="D68" s="21" t="s">
        <v>116</v>
      </c>
      <c r="E68" s="27">
        <v>584273</v>
      </c>
      <c r="F68" s="22">
        <v>6401.88</v>
      </c>
      <c r="G68" s="22">
        <v>0.25</v>
      </c>
      <c r="H68" s="23" t="str">
        <f>VLOOKUP($C68,[1]Sheet1!$C$3:$K$5081,9,FALSE)</f>
        <v>Small Cap</v>
      </c>
      <c r="I68" s="24"/>
      <c r="J68" s="32"/>
      <c r="K68" s="31"/>
      <c r="L68" s="31"/>
      <c r="M68" s="31"/>
      <c r="N68" s="28"/>
    </row>
    <row r="69" spans="2:14" x14ac:dyDescent="0.2">
      <c r="B69" s="26" t="s">
        <v>167</v>
      </c>
      <c r="C69" s="21" t="s">
        <v>168</v>
      </c>
      <c r="D69" s="21" t="s">
        <v>57</v>
      </c>
      <c r="E69" s="27">
        <v>440552</v>
      </c>
      <c r="F69" s="22">
        <v>6255.84</v>
      </c>
      <c r="G69" s="22">
        <v>0.25</v>
      </c>
      <c r="H69" s="23" t="str">
        <f>VLOOKUP($C69,[1]Sheet1!$C$3:$K$5081,9,FALSE)</f>
        <v>Small Cap</v>
      </c>
      <c r="I69" s="24"/>
      <c r="J69" s="32"/>
      <c r="K69" s="31"/>
      <c r="L69" s="31"/>
      <c r="M69" s="31"/>
      <c r="N69" s="28"/>
    </row>
    <row r="70" spans="2:14" x14ac:dyDescent="0.2">
      <c r="B70" s="26" t="s">
        <v>169</v>
      </c>
      <c r="C70" s="21" t="s">
        <v>170</v>
      </c>
      <c r="D70" s="21" t="s">
        <v>116</v>
      </c>
      <c r="E70" s="27">
        <v>649801</v>
      </c>
      <c r="F70" s="22">
        <v>5967.12</v>
      </c>
      <c r="G70" s="22">
        <v>0.23</v>
      </c>
      <c r="H70" s="23" t="str">
        <f>VLOOKUP($C70,[1]Sheet1!$C$3:$K$5081,9,FALSE)</f>
        <v>Mid Cap</v>
      </c>
      <c r="I70" s="24"/>
      <c r="J70" s="32"/>
      <c r="K70" s="31"/>
      <c r="L70" s="31"/>
      <c r="M70" s="31"/>
      <c r="N70" s="28"/>
    </row>
    <row r="71" spans="2:14" x14ac:dyDescent="0.2">
      <c r="B71" s="26" t="s">
        <v>171</v>
      </c>
      <c r="C71" s="21" t="s">
        <v>172</v>
      </c>
      <c r="D71" s="21" t="s">
        <v>173</v>
      </c>
      <c r="E71" s="27">
        <v>3500000</v>
      </c>
      <c r="F71" s="22">
        <v>4819.5</v>
      </c>
      <c r="G71" s="22">
        <v>0.19</v>
      </c>
      <c r="H71" s="23" t="str">
        <f>VLOOKUP($C71,[1]Sheet1!$C$3:$K$5081,9,FALSE)</f>
        <v>Small Cap</v>
      </c>
      <c r="I71" s="24"/>
      <c r="J71" s="32"/>
      <c r="K71" s="31"/>
      <c r="L71" s="31"/>
      <c r="M71" s="31"/>
      <c r="N71" s="28"/>
    </row>
    <row r="72" spans="2:14" x14ac:dyDescent="0.2">
      <c r="B72" s="26" t="s">
        <v>174</v>
      </c>
      <c r="C72" s="21" t="s">
        <v>175</v>
      </c>
      <c r="D72" s="21" t="s">
        <v>39</v>
      </c>
      <c r="E72" s="27">
        <v>314585</v>
      </c>
      <c r="F72" s="22">
        <v>4611.5</v>
      </c>
      <c r="G72" s="22">
        <v>0.18</v>
      </c>
      <c r="H72" s="23" t="str">
        <f>VLOOKUP($C72,[1]Sheet1!$C$3:$K$5081,9,FALSE)</f>
        <v>Small Cap</v>
      </c>
      <c r="I72" s="24"/>
      <c r="K72" s="28"/>
      <c r="L72" s="28"/>
    </row>
    <row r="73" spans="2:14" x14ac:dyDescent="0.2">
      <c r="B73" s="26" t="s">
        <v>176</v>
      </c>
      <c r="C73" s="21" t="s">
        <v>177</v>
      </c>
      <c r="D73" s="21" t="s">
        <v>84</v>
      </c>
      <c r="E73" s="27">
        <v>2250000</v>
      </c>
      <c r="F73" s="22">
        <v>4596.3</v>
      </c>
      <c r="G73" s="22">
        <v>0.18</v>
      </c>
      <c r="H73" s="23" t="str">
        <f>VLOOKUP($C73,[1]Sheet1!$C$3:$K$5081,9,FALSE)</f>
        <v>Small Cap</v>
      </c>
      <c r="I73" s="24"/>
      <c r="K73" s="28"/>
      <c r="L73" s="28"/>
      <c r="M73" s="28"/>
      <c r="N73" s="28"/>
    </row>
    <row r="74" spans="2:14" x14ac:dyDescent="0.2">
      <c r="B74" s="26" t="s">
        <v>178</v>
      </c>
      <c r="C74" s="21" t="s">
        <v>179</v>
      </c>
      <c r="D74" s="21" t="s">
        <v>52</v>
      </c>
      <c r="E74" s="27">
        <v>54907</v>
      </c>
      <c r="F74" s="22">
        <v>3952.84</v>
      </c>
      <c r="G74" s="22">
        <v>0.15</v>
      </c>
      <c r="H74" s="23" t="str">
        <f>VLOOKUP($C74,[1]Sheet1!$C$3:$K$5081,9,FALSE)</f>
        <v>Large Cap</v>
      </c>
      <c r="I74" s="24"/>
      <c r="K74" s="28"/>
      <c r="L74" s="28"/>
      <c r="M74" s="28"/>
      <c r="N74" s="28"/>
    </row>
    <row r="75" spans="2:14" x14ac:dyDescent="0.2">
      <c r="B75" s="26" t="s">
        <v>180</v>
      </c>
      <c r="C75" s="21" t="s">
        <v>181</v>
      </c>
      <c r="D75" s="21" t="s">
        <v>84</v>
      </c>
      <c r="E75" s="27">
        <v>105226</v>
      </c>
      <c r="F75" s="22">
        <v>3877.21</v>
      </c>
      <c r="G75" s="22">
        <v>0.15</v>
      </c>
      <c r="H75" s="23" t="str">
        <f>VLOOKUP($C75,[1]Sheet1!$C$3:$K$5081,9,FALSE)</f>
        <v>Mid Cap</v>
      </c>
      <c r="I75" s="24"/>
      <c r="K75" s="28"/>
      <c r="L75" s="28"/>
      <c r="M75" s="28"/>
      <c r="N75" s="28"/>
    </row>
    <row r="76" spans="2:14" x14ac:dyDescent="0.2">
      <c r="B76" s="26" t="s">
        <v>182</v>
      </c>
      <c r="C76" s="21" t="s">
        <v>183</v>
      </c>
      <c r="D76" s="21" t="s">
        <v>184</v>
      </c>
      <c r="E76" s="27">
        <v>1721008</v>
      </c>
      <c r="F76" s="22">
        <v>3619.11</v>
      </c>
      <c r="G76" s="22">
        <v>0.14000000000000001</v>
      </c>
      <c r="H76" s="23" t="str">
        <f>VLOOKUP($C76,[1]Sheet1!$C$3:$K$5081,9,FALSE)</f>
        <v>Mid Cap</v>
      </c>
      <c r="I76" s="24"/>
      <c r="K76" s="28"/>
      <c r="L76" s="28"/>
      <c r="M76" s="28"/>
      <c r="N76" s="28"/>
    </row>
    <row r="77" spans="2:14" x14ac:dyDescent="0.2">
      <c r="B77" s="26" t="s">
        <v>185</v>
      </c>
      <c r="C77" s="21" t="s">
        <v>186</v>
      </c>
      <c r="D77" s="21" t="s">
        <v>184</v>
      </c>
      <c r="E77" s="27">
        <v>619194</v>
      </c>
      <c r="F77" s="22">
        <v>3235.29</v>
      </c>
      <c r="G77" s="22">
        <v>0.13</v>
      </c>
      <c r="H77" s="23" t="str">
        <f>VLOOKUP($C77,[1]Sheet1!$C$3:$K$5081,9,FALSE)</f>
        <v>Large Cap</v>
      </c>
      <c r="I77" s="24"/>
      <c r="K77" s="28"/>
      <c r="L77" s="28"/>
      <c r="M77" s="28"/>
      <c r="N77" s="28"/>
    </row>
    <row r="78" spans="2:14" x14ac:dyDescent="0.2">
      <c r="B78" s="26" t="s">
        <v>187</v>
      </c>
      <c r="C78" s="21" t="s">
        <v>188</v>
      </c>
      <c r="D78" s="21" t="s">
        <v>109</v>
      </c>
      <c r="E78" s="27">
        <v>500000</v>
      </c>
      <c r="F78" s="22">
        <v>3031.5</v>
      </c>
      <c r="G78" s="22">
        <v>0.12</v>
      </c>
      <c r="H78" s="23" t="str">
        <f>VLOOKUP($C78,[1]Sheet1!$C$3:$K$5081,9,FALSE)</f>
        <v>Large Cap</v>
      </c>
      <c r="I78" s="24"/>
      <c r="K78" s="28"/>
      <c r="L78" s="28"/>
      <c r="M78" s="28"/>
      <c r="N78" s="28"/>
    </row>
    <row r="79" spans="2:14" x14ac:dyDescent="0.2">
      <c r="B79" s="26" t="s">
        <v>189</v>
      </c>
      <c r="C79" s="21" t="s">
        <v>190</v>
      </c>
      <c r="D79" s="21" t="s">
        <v>191</v>
      </c>
      <c r="E79" s="27">
        <v>1250000</v>
      </c>
      <c r="F79" s="22">
        <v>3003.63</v>
      </c>
      <c r="G79" s="22">
        <v>0.12</v>
      </c>
      <c r="H79" s="23" t="str">
        <f>VLOOKUP($C79,[1]Sheet1!$C$3:$K$5081,9,FALSE)</f>
        <v>Large Cap</v>
      </c>
      <c r="I79" s="24"/>
      <c r="K79" s="28"/>
      <c r="L79" s="28"/>
      <c r="M79" s="28"/>
      <c r="N79" s="28"/>
    </row>
    <row r="80" spans="2:14" x14ac:dyDescent="0.2">
      <c r="B80" s="26" t="s">
        <v>192</v>
      </c>
      <c r="C80" s="21" t="s">
        <v>193</v>
      </c>
      <c r="D80" s="21" t="s">
        <v>194</v>
      </c>
      <c r="E80" s="27">
        <v>86346</v>
      </c>
      <c r="F80" s="22">
        <v>2322.66</v>
      </c>
      <c r="G80" s="22">
        <v>0.09</v>
      </c>
      <c r="H80" s="23" t="str">
        <f>VLOOKUP($C80,[1]Sheet1!$C$3:$K$5081,9,FALSE)</f>
        <v>Large Cap</v>
      </c>
      <c r="I80" s="24"/>
      <c r="K80" s="28"/>
      <c r="L80" s="28"/>
      <c r="M80" s="28"/>
      <c r="N80" s="28"/>
    </row>
    <row r="81" spans="2:14" x14ac:dyDescent="0.2">
      <c r="B81" s="26" t="s">
        <v>195</v>
      </c>
      <c r="C81" s="21" t="s">
        <v>196</v>
      </c>
      <c r="D81" s="21" t="s">
        <v>29</v>
      </c>
      <c r="E81" s="27">
        <v>1000000</v>
      </c>
      <c r="F81" s="22">
        <v>2113.9</v>
      </c>
      <c r="G81" s="22">
        <v>0.08</v>
      </c>
      <c r="H81" s="23" t="str">
        <f>VLOOKUP($C81,[1]Sheet1!$C$3:$K$5081,9,FALSE)</f>
        <v>Large Cap</v>
      </c>
      <c r="I81" s="24"/>
      <c r="K81" s="28"/>
      <c r="L81" s="28"/>
      <c r="M81" s="28"/>
      <c r="N81" s="28"/>
    </row>
    <row r="82" spans="2:14" x14ac:dyDescent="0.2">
      <c r="B82" s="26" t="s">
        <v>197</v>
      </c>
      <c r="C82" s="21" t="s">
        <v>198</v>
      </c>
      <c r="D82" s="21" t="s">
        <v>199</v>
      </c>
      <c r="E82" s="27">
        <v>122412</v>
      </c>
      <c r="F82" s="22">
        <v>1983.01</v>
      </c>
      <c r="G82" s="22">
        <v>0.08</v>
      </c>
      <c r="H82" s="23" t="str">
        <f>VLOOKUP($C82,[1]Sheet1!$C$3:$K$5081,9,FALSE)</f>
        <v>Mid Cap</v>
      </c>
      <c r="I82" s="24"/>
      <c r="K82" s="28"/>
      <c r="L82" s="28"/>
      <c r="M82" s="28"/>
      <c r="N82" s="28"/>
    </row>
    <row r="83" spans="2:14" x14ac:dyDescent="0.2">
      <c r="B83" s="26" t="s">
        <v>200</v>
      </c>
      <c r="C83" s="21" t="s">
        <v>201</v>
      </c>
      <c r="D83" s="21" t="s">
        <v>17</v>
      </c>
      <c r="E83" s="27">
        <v>86122</v>
      </c>
      <c r="F83" s="22">
        <v>1491.68</v>
      </c>
      <c r="G83" s="22">
        <v>0.06</v>
      </c>
      <c r="H83" s="23" t="str">
        <f>VLOOKUP($C83,[1]Sheet1!$C$3:$K$5081,9,FALSE)</f>
        <v>Large Cap</v>
      </c>
      <c r="I83" s="24"/>
      <c r="K83" s="28"/>
      <c r="L83" s="28"/>
      <c r="M83" s="28"/>
      <c r="N83" s="28"/>
    </row>
    <row r="84" spans="2:14" x14ac:dyDescent="0.2">
      <c r="B84" s="26" t="s">
        <v>202</v>
      </c>
      <c r="C84" s="21" t="s">
        <v>203</v>
      </c>
      <c r="D84" s="21" t="s">
        <v>78</v>
      </c>
      <c r="E84" s="27">
        <v>27428</v>
      </c>
      <c r="F84" s="22">
        <v>1398.88</v>
      </c>
      <c r="G84" s="22">
        <v>0.05</v>
      </c>
      <c r="H84" s="23" t="str">
        <f>VLOOKUP($C84,[1]Sheet1!$C$3:$K$5081,9,FALSE)</f>
        <v>Mid Cap</v>
      </c>
      <c r="I84" s="24"/>
      <c r="K84" s="28"/>
      <c r="L84" s="28"/>
    </row>
    <row r="85" spans="2:14" x14ac:dyDescent="0.2">
      <c r="B85" s="26" t="s">
        <v>204</v>
      </c>
      <c r="C85" s="21" t="s">
        <v>205</v>
      </c>
      <c r="D85" s="21" t="s">
        <v>184</v>
      </c>
      <c r="E85" s="27">
        <v>134985</v>
      </c>
      <c r="F85" s="22">
        <v>1020.76</v>
      </c>
      <c r="G85" s="22">
        <v>0.04</v>
      </c>
      <c r="H85" s="23" t="str">
        <f>VLOOKUP($C85,[1]Sheet1!$C$3:$K$5081,9,FALSE)</f>
        <v>Large Cap</v>
      </c>
      <c r="I85" s="24"/>
      <c r="K85" s="28"/>
      <c r="L85" s="28"/>
    </row>
    <row r="86" spans="2:14" x14ac:dyDescent="0.2">
      <c r="B86" s="26" t="s">
        <v>206</v>
      </c>
      <c r="C86" s="21" t="s">
        <v>207</v>
      </c>
      <c r="D86" s="21" t="s">
        <v>106</v>
      </c>
      <c r="E86" s="27">
        <v>55886</v>
      </c>
      <c r="F86" s="22">
        <v>609.77</v>
      </c>
      <c r="G86" s="22">
        <v>0.02</v>
      </c>
      <c r="H86" s="23" t="str">
        <f>VLOOKUP($C86,[1]Sheet1!$C$3:$K$5081,9,FALSE)</f>
        <v>Small Cap</v>
      </c>
      <c r="I86" s="24"/>
      <c r="K86" s="28"/>
      <c r="L86" s="28"/>
    </row>
    <row r="87" spans="2:14" x14ac:dyDescent="0.2">
      <c r="B87" s="26" t="s">
        <v>208</v>
      </c>
      <c r="C87" s="21" t="s">
        <v>209</v>
      </c>
      <c r="D87" s="21" t="s">
        <v>210</v>
      </c>
      <c r="E87" s="27">
        <v>4772</v>
      </c>
      <c r="F87" s="22">
        <v>56.83</v>
      </c>
      <c r="G87" s="22">
        <v>0</v>
      </c>
      <c r="H87" s="23" t="str">
        <f>VLOOKUP($C87,[1]Sheet1!$C$3:$K$5081,9,FALSE)</f>
        <v>Mid Cap</v>
      </c>
      <c r="I87" s="24"/>
      <c r="K87" s="28"/>
      <c r="L87" s="28"/>
    </row>
    <row r="88" spans="2:14" x14ac:dyDescent="0.2">
      <c r="B88" s="33" t="s">
        <v>211</v>
      </c>
      <c r="C88" s="34"/>
      <c r="D88" s="34"/>
      <c r="E88" s="34"/>
      <c r="F88" s="35">
        <f>SUM(F7:F87)</f>
        <v>2455223.6100000003</v>
      </c>
      <c r="G88" s="35">
        <f>SUM(G7:G87)</f>
        <v>96.270000000000067</v>
      </c>
      <c r="H88" s="36"/>
      <c r="I88" s="37"/>
      <c r="K88" s="28"/>
      <c r="L88" s="28"/>
    </row>
    <row r="89" spans="2:14" x14ac:dyDescent="0.2">
      <c r="B89" s="38" t="s">
        <v>212</v>
      </c>
      <c r="C89" s="38"/>
      <c r="D89" s="38"/>
      <c r="E89" s="38"/>
      <c r="F89" s="39">
        <f>F88</f>
        <v>2455223.6100000003</v>
      </c>
      <c r="G89" s="39">
        <f>G88</f>
        <v>96.270000000000067</v>
      </c>
      <c r="H89" s="40"/>
      <c r="I89" s="40"/>
      <c r="K89" s="28"/>
      <c r="L89" s="28"/>
    </row>
    <row r="90" spans="2:14" x14ac:dyDescent="0.2">
      <c r="B90" s="41" t="s">
        <v>213</v>
      </c>
      <c r="C90" s="42"/>
      <c r="D90" s="42"/>
      <c r="E90" s="42"/>
      <c r="F90" s="43"/>
      <c r="G90" s="43"/>
      <c r="H90" s="44"/>
      <c r="I90" s="45"/>
      <c r="K90" s="28"/>
      <c r="L90" s="28"/>
    </row>
    <row r="91" spans="2:14" x14ac:dyDescent="0.2">
      <c r="B91" s="26" t="s">
        <v>213</v>
      </c>
      <c r="C91" s="26"/>
      <c r="D91" s="21"/>
      <c r="E91" s="21"/>
      <c r="F91" s="22">
        <v>99162.48</v>
      </c>
      <c r="G91" s="22">
        <v>3.89</v>
      </c>
      <c r="H91" s="23"/>
      <c r="I91" s="24"/>
      <c r="K91" s="28"/>
      <c r="L91" s="28"/>
    </row>
    <row r="92" spans="2:14" x14ac:dyDescent="0.2">
      <c r="B92" s="33" t="s">
        <v>211</v>
      </c>
      <c r="C92" s="34"/>
      <c r="D92" s="34"/>
      <c r="E92" s="34"/>
      <c r="F92" s="35">
        <f>SUM(F90:F91)</f>
        <v>99162.48</v>
      </c>
      <c r="G92" s="35">
        <f>SUM(G90:G91)</f>
        <v>3.89</v>
      </c>
      <c r="H92" s="36"/>
      <c r="I92" s="37"/>
      <c r="K92" s="28"/>
      <c r="L92" s="28"/>
    </row>
    <row r="93" spans="2:14" x14ac:dyDescent="0.2">
      <c r="B93" s="46" t="s">
        <v>212</v>
      </c>
      <c r="C93" s="46"/>
      <c r="D93" s="46"/>
      <c r="E93" s="46"/>
      <c r="F93" s="47">
        <f>F92</f>
        <v>99162.48</v>
      </c>
      <c r="G93" s="47">
        <f>G92</f>
        <v>3.89</v>
      </c>
      <c r="H93" s="47"/>
      <c r="I93" s="47"/>
      <c r="K93" s="28"/>
      <c r="L93" s="28"/>
    </row>
    <row r="94" spans="2:14" x14ac:dyDescent="0.2">
      <c r="B94" s="48" t="s">
        <v>214</v>
      </c>
      <c r="C94" s="48"/>
      <c r="D94" s="48"/>
      <c r="E94" s="48"/>
      <c r="F94" s="49">
        <f>F95-(+F89+F93)</f>
        <v>-3658.9300000001676</v>
      </c>
      <c r="G94" s="49">
        <f>G95-(+G89+G93)</f>
        <v>-0.16000000000006764</v>
      </c>
      <c r="H94" s="49"/>
      <c r="I94" s="49"/>
      <c r="K94" s="28"/>
      <c r="L94" s="28"/>
    </row>
    <row r="95" spans="2:14" x14ac:dyDescent="0.2">
      <c r="B95" s="48" t="s">
        <v>215</v>
      </c>
      <c r="C95" s="48"/>
      <c r="D95" s="48"/>
      <c r="E95" s="48"/>
      <c r="F95" s="49">
        <v>2550727.16</v>
      </c>
      <c r="G95" s="49">
        <v>100</v>
      </c>
      <c r="H95" s="49"/>
      <c r="I95" s="49"/>
      <c r="K95" s="28"/>
      <c r="L95" s="28"/>
    </row>
    <row r="96" spans="2:14" ht="12.75" thickBot="1" x14ac:dyDescent="0.25">
      <c r="K96" s="28"/>
      <c r="L96" s="28"/>
    </row>
    <row r="97" spans="1:14" ht="13.5" thickTop="1" thickBot="1" x14ac:dyDescent="0.25">
      <c r="B97" s="50" t="s">
        <v>216</v>
      </c>
      <c r="C97" s="51" t="s">
        <v>217</v>
      </c>
      <c r="K97" s="28"/>
      <c r="L97" s="28"/>
    </row>
    <row r="98" spans="1:14" ht="12.75" thickTop="1" x14ac:dyDescent="0.2">
      <c r="K98" s="28"/>
      <c r="L98" s="28"/>
    </row>
    <row r="99" spans="1:14" x14ac:dyDescent="0.2">
      <c r="B99" s="32" t="s">
        <v>218</v>
      </c>
      <c r="K99" s="28"/>
      <c r="L99" s="28"/>
    </row>
    <row r="100" spans="1:14" x14ac:dyDescent="0.2">
      <c r="B100" s="3" t="s">
        <v>219</v>
      </c>
      <c r="K100" s="28"/>
      <c r="L100" s="28"/>
    </row>
    <row r="101" spans="1:14" x14ac:dyDescent="0.2">
      <c r="B101" s="3" t="s">
        <v>220</v>
      </c>
      <c r="K101" s="28"/>
      <c r="L101" s="28"/>
    </row>
    <row r="102" spans="1:14" x14ac:dyDescent="0.2">
      <c r="B102" s="32" t="s">
        <v>221</v>
      </c>
      <c r="C102" s="32"/>
      <c r="D102" s="52" t="str">
        <f>[2]ET!D91</f>
        <v>As on March,31 2024</v>
      </c>
      <c r="E102" s="52" t="str">
        <f>[2]ET!E91</f>
        <v>As on September,30 2024</v>
      </c>
      <c r="K102" s="28"/>
      <c r="L102" s="28"/>
    </row>
    <row r="103" spans="1:14" x14ac:dyDescent="0.2">
      <c r="A103" s="53">
        <v>102920</v>
      </c>
      <c r="B103" s="3" t="s">
        <v>222</v>
      </c>
      <c r="D103" s="54">
        <v>211.79</v>
      </c>
      <c r="E103" s="55">
        <v>263.26</v>
      </c>
      <c r="K103" s="28"/>
      <c r="L103" s="28"/>
    </row>
    <row r="104" spans="1:14" x14ac:dyDescent="0.2">
      <c r="A104" s="53">
        <v>102921</v>
      </c>
      <c r="B104" s="3" t="s">
        <v>223</v>
      </c>
      <c r="D104" s="54">
        <v>76.06</v>
      </c>
      <c r="E104" s="55">
        <v>94.55</v>
      </c>
      <c r="K104" s="28"/>
      <c r="L104" s="28"/>
    </row>
    <row r="105" spans="1:14" x14ac:dyDescent="0.2">
      <c r="A105" s="53">
        <v>118278</v>
      </c>
      <c r="B105" s="3" t="s">
        <v>224</v>
      </c>
      <c r="D105" s="54">
        <v>239.26</v>
      </c>
      <c r="E105" s="55">
        <v>298.97000000000003</v>
      </c>
      <c r="K105" s="28"/>
      <c r="L105" s="28"/>
    </row>
    <row r="106" spans="1:14" x14ac:dyDescent="0.2">
      <c r="A106" s="53">
        <v>118277</v>
      </c>
      <c r="B106" s="3" t="s">
        <v>225</v>
      </c>
      <c r="D106" s="54">
        <v>114.16</v>
      </c>
      <c r="E106" s="55">
        <v>142.63999999999999</v>
      </c>
      <c r="K106" s="28"/>
      <c r="L106" s="28"/>
    </row>
    <row r="107" spans="1:14" x14ac:dyDescent="0.2">
      <c r="K107" s="28"/>
      <c r="L107" s="28"/>
    </row>
    <row r="108" spans="1:14" x14ac:dyDescent="0.2">
      <c r="B108" s="56" t="s">
        <v>226</v>
      </c>
      <c r="D108" s="52"/>
      <c r="E108" s="52"/>
      <c r="K108" s="28"/>
      <c r="L108" s="28"/>
      <c r="M108" s="28"/>
      <c r="N108" s="28"/>
    </row>
    <row r="109" spans="1:14" x14ac:dyDescent="0.2">
      <c r="B109" s="3" t="s">
        <v>227</v>
      </c>
      <c r="K109" s="28"/>
      <c r="L109" s="28"/>
    </row>
    <row r="110" spans="1:14" x14ac:dyDescent="0.2">
      <c r="B110" s="3" t="s">
        <v>228</v>
      </c>
      <c r="K110" s="28"/>
      <c r="L110" s="28"/>
    </row>
    <row r="111" spans="1:14" x14ac:dyDescent="0.2">
      <c r="B111" s="3" t="s">
        <v>229</v>
      </c>
      <c r="K111" s="28"/>
      <c r="L111" s="28"/>
    </row>
    <row r="112" spans="1:14" x14ac:dyDescent="0.2">
      <c r="B112" s="3" t="s">
        <v>230</v>
      </c>
      <c r="K112" s="28"/>
      <c r="L112" s="28"/>
    </row>
    <row r="113" spans="11:12" x14ac:dyDescent="0.2">
      <c r="K113" s="28"/>
      <c r="L113" s="28"/>
    </row>
    <row r="114" spans="11:12" x14ac:dyDescent="0.2">
      <c r="K114" s="28"/>
      <c r="L114" s="28"/>
    </row>
    <row r="115" spans="11:12" x14ac:dyDescent="0.2">
      <c r="K115" s="28"/>
      <c r="L115" s="28"/>
    </row>
    <row r="116" spans="11:12" x14ac:dyDescent="0.2">
      <c r="K116" s="28"/>
      <c r="L116" s="28"/>
    </row>
    <row r="117" spans="11:12" x14ac:dyDescent="0.2">
      <c r="K117" s="28"/>
      <c r="L117" s="28"/>
    </row>
    <row r="118" spans="11:12" x14ac:dyDescent="0.2">
      <c r="K118" s="28"/>
      <c r="L118" s="28"/>
    </row>
    <row r="119" spans="11:12" x14ac:dyDescent="0.2">
      <c r="K119" s="28"/>
      <c r="L119" s="28"/>
    </row>
    <row r="120" spans="11:12" x14ac:dyDescent="0.2">
      <c r="K120" s="28"/>
      <c r="L120" s="28"/>
    </row>
    <row r="121" spans="11:12" x14ac:dyDescent="0.2">
      <c r="K121" s="28"/>
      <c r="L121" s="28"/>
    </row>
    <row r="122" spans="11:12" x14ac:dyDescent="0.2">
      <c r="K122" s="28"/>
      <c r="L122" s="28"/>
    </row>
    <row r="123" spans="11:12" x14ac:dyDescent="0.2">
      <c r="K123" s="28"/>
      <c r="L123" s="28"/>
    </row>
    <row r="124" spans="11:12" x14ac:dyDescent="0.2">
      <c r="K124" s="28"/>
      <c r="L124" s="28"/>
    </row>
    <row r="125" spans="11:12" x14ac:dyDescent="0.2">
      <c r="K125" s="28"/>
      <c r="L125" s="28"/>
    </row>
    <row r="126" spans="11:12" x14ac:dyDescent="0.2">
      <c r="K126" s="28"/>
      <c r="L126" s="28"/>
    </row>
    <row r="127" spans="11:12" x14ac:dyDescent="0.2">
      <c r="K127" s="28"/>
      <c r="L127" s="28"/>
    </row>
    <row r="128" spans="11:12" x14ac:dyDescent="0.2">
      <c r="K128" s="28"/>
      <c r="L128" s="28"/>
    </row>
    <row r="129" spans="11:12" x14ac:dyDescent="0.2">
      <c r="K129" s="28"/>
      <c r="L129" s="28"/>
    </row>
    <row r="130" spans="11:12" x14ac:dyDescent="0.2">
      <c r="K130" s="28"/>
      <c r="L130" s="28"/>
    </row>
    <row r="131" spans="11:12" x14ac:dyDescent="0.2">
      <c r="K131" s="28"/>
      <c r="L131" s="28"/>
    </row>
    <row r="132" spans="11:12" x14ac:dyDescent="0.2">
      <c r="K132" s="28"/>
      <c r="L132" s="28"/>
    </row>
    <row r="133" spans="11:12" x14ac:dyDescent="0.2">
      <c r="K133" s="28"/>
      <c r="L133" s="28"/>
    </row>
    <row r="134" spans="11:12" x14ac:dyDescent="0.2">
      <c r="K134" s="28"/>
      <c r="L134" s="28"/>
    </row>
    <row r="135" spans="11:12" x14ac:dyDescent="0.2">
      <c r="K135" s="28"/>
      <c r="L135" s="28"/>
    </row>
    <row r="136" spans="11:12" x14ac:dyDescent="0.2">
      <c r="K136" s="28"/>
      <c r="L136" s="28"/>
    </row>
    <row r="137" spans="11:12" x14ac:dyDescent="0.2">
      <c r="K137" s="28"/>
      <c r="L137" s="28"/>
    </row>
    <row r="138" spans="11:12" x14ac:dyDescent="0.2">
      <c r="K138" s="28"/>
      <c r="L138" s="28"/>
    </row>
    <row r="139" spans="11:12" x14ac:dyDescent="0.2">
      <c r="K139" s="28"/>
      <c r="L139" s="28"/>
    </row>
    <row r="140" spans="11:12" x14ac:dyDescent="0.2">
      <c r="K140" s="28"/>
      <c r="L140" s="28"/>
    </row>
    <row r="141" spans="11:12" x14ac:dyDescent="0.2">
      <c r="K141" s="28"/>
      <c r="L141" s="28"/>
    </row>
    <row r="142" spans="11:12" x14ac:dyDescent="0.2">
      <c r="K142" s="28"/>
      <c r="L142" s="28"/>
    </row>
    <row r="143" spans="11:12" x14ac:dyDescent="0.2">
      <c r="K143" s="28"/>
      <c r="L143" s="28"/>
    </row>
    <row r="144" spans="11:12" x14ac:dyDescent="0.2">
      <c r="K144" s="28"/>
      <c r="L144" s="28"/>
    </row>
    <row r="145" spans="11:12" x14ac:dyDescent="0.2">
      <c r="K145" s="28"/>
      <c r="L145" s="28"/>
    </row>
    <row r="146" spans="11:12" x14ac:dyDescent="0.2">
      <c r="K146" s="28"/>
      <c r="L146" s="28"/>
    </row>
    <row r="147" spans="11:12" x14ac:dyDescent="0.2">
      <c r="K147" s="28"/>
      <c r="L147" s="28"/>
    </row>
    <row r="148" spans="11:12" x14ac:dyDescent="0.2">
      <c r="K148" s="28"/>
      <c r="L148" s="28"/>
    </row>
    <row r="149" spans="11:12" x14ac:dyDescent="0.2">
      <c r="K149" s="28"/>
      <c r="L149" s="28"/>
    </row>
    <row r="150" spans="11:12" x14ac:dyDescent="0.2">
      <c r="K150" s="28"/>
      <c r="L150" s="28"/>
    </row>
    <row r="151" spans="11:12" x14ac:dyDescent="0.2">
      <c r="K151" s="28"/>
      <c r="L151" s="28"/>
    </row>
    <row r="152" spans="11:12" x14ac:dyDescent="0.2">
      <c r="K152" s="28"/>
      <c r="L152" s="28"/>
    </row>
    <row r="153" spans="11:12" x14ac:dyDescent="0.2">
      <c r="K153" s="28"/>
      <c r="L153" s="28"/>
    </row>
    <row r="154" spans="11:12" x14ac:dyDescent="0.2">
      <c r="K154" s="28"/>
      <c r="L154" s="28"/>
    </row>
    <row r="155" spans="11:12" x14ac:dyDescent="0.2">
      <c r="K155" s="28"/>
      <c r="L155" s="28"/>
    </row>
    <row r="156" spans="11:12" x14ac:dyDescent="0.2">
      <c r="K156" s="28"/>
      <c r="L156" s="28"/>
    </row>
    <row r="157" spans="11:12" x14ac:dyDescent="0.2">
      <c r="K157" s="28"/>
      <c r="L157" s="28"/>
    </row>
    <row r="158" spans="11:12" x14ac:dyDescent="0.2">
      <c r="K158" s="28"/>
      <c r="L158" s="28"/>
    </row>
    <row r="159" spans="11:12" x14ac:dyDescent="0.2">
      <c r="K159" s="28"/>
      <c r="L159" s="28"/>
    </row>
    <row r="160" spans="11:12" x14ac:dyDescent="0.2">
      <c r="K160" s="28"/>
      <c r="L160" s="28"/>
    </row>
  </sheetData>
  <mergeCells count="4">
    <mergeCell ref="B1:I1"/>
    <mergeCell ref="K5:K12"/>
    <mergeCell ref="L5:L12"/>
    <mergeCell ref="M5:M12"/>
  </mergeCells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2024-10-08 16:25:28</KDate>
  <Classification>Public</Classification>
  <Subclassification/>
  <HostName>MUMCMP00915</HostName>
  <Domain_User>CANARAROBECOMF/396</Domain_User>
  <IPAdd>192.9.198.198</IPAdd>
  <FilePath>Book5</FilePath>
  <KID>A4BB6D0D6391638640015282609970</KID>
  <UniqueName/>
  <Suggested/>
  <Justification/>
</Klassify>
</file>

<file path=customXml/itemProps1.xml><?xml version="1.0" encoding="utf-8"?>
<ds:datastoreItem xmlns:ds="http://schemas.openxmlformats.org/officeDocument/2006/customXml" ds:itemID="{4FFBA138-C981-4B86-827D-76A1C3E0134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Kartiki Birje</dc:creator>
  <cp:lastModifiedBy>Kartiki Birje</cp:lastModifiedBy>
  <dcterms:created xsi:type="dcterms:W3CDTF">2024-10-08T10:55:13Z</dcterms:created>
  <dcterms:modified xsi:type="dcterms:W3CDTF">2024-10-08T10:55:28Z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A4BB6D0D6391638640015282609970</vt:lpwstr>
  </property>
</Properties>
</file>