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amc-my.sharepoint.com/personal/ruchi_kanabar_canararobeco_com/Documents/Desktop/HALF YEARLY/"/>
    </mc:Choice>
  </mc:AlternateContent>
  <xr:revisionPtr revIDLastSave="0" documentId="8_{80114948-D55E-403E-AFE8-E08A9ED96273}" xr6:coauthVersionLast="47" xr6:coauthVersionMax="47" xr10:uidLastSave="{00000000-0000-0000-0000-000000000000}"/>
  <bookViews>
    <workbookView xWindow="-120" yWindow="-120" windowWidth="20730" windowHeight="11040" xr2:uid="{9E91804D-629D-4DAE-95BD-0822D4D26C5F}"/>
  </bookViews>
  <sheets>
    <sheet name="D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9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<sst xmlns="http://schemas.openxmlformats.org/spreadsheetml/2006/main" count="330" uniqueCount="218">
  <si>
    <t>CANARA ROBECO FLEXICAP FUND</t>
  </si>
  <si>
    <t>Half Yearly Portfolio Statement as on March 31, 2025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</si>
  <si>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</si>
  <si>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</si>
  <si>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</si>
  <si>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</si>
  <si>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</si>
  <si>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</si>
  <si>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</si>
  <si>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Scheme Risk-O-Meter Level- March'25</t>
  </si>
  <si>
    <t>Benchmark Risk-O-Meter Level- March'25</t>
  </si>
  <si>
    <t>Scheme Risk-O-Meter Level- February'25</t>
  </si>
  <si>
    <t>Benchmark Risk-O-Meter Level- February'25</t>
  </si>
  <si>
    <t>Equity &amp; Equity related</t>
  </si>
  <si>
    <t>(a) Listed / awaiting listing on Stock Exchanges</t>
  </si>
  <si>
    <t>HDFC Bank Ltd</t>
  </si>
  <si>
    <t>INE040A01034</t>
  </si>
  <si>
    <t>Banks</t>
  </si>
  <si>
    <t>Large Cap</t>
  </si>
  <si>
    <t>ICICI Bank Ltd</t>
  </si>
  <si>
    <t>INE090A01021</t>
  </si>
  <si>
    <t>Infosys Ltd</t>
  </si>
  <si>
    <t>INE009A01021</t>
  </si>
  <si>
    <t>IT - Software</t>
  </si>
  <si>
    <t>Reliance Industries Ltd</t>
  </si>
  <si>
    <t>INE002A01018</t>
  </si>
  <si>
    <t>Petroleum Products</t>
  </si>
  <si>
    <t>Bharti Airtel Ltd</t>
  </si>
  <si>
    <t>INE397D01024</t>
  </si>
  <si>
    <t>Telecom - Services</t>
  </si>
  <si>
    <t>Larsen &amp; Toubro Ltd</t>
  </si>
  <si>
    <t>INE018A01030</t>
  </si>
  <si>
    <t>Construction</t>
  </si>
  <si>
    <t>Bharat Electronics Ltd</t>
  </si>
  <si>
    <t>INE263A01024</t>
  </si>
  <si>
    <t>Aerospace &amp; Defense</t>
  </si>
  <si>
    <t>Benchmark: BSE 500 TRI</t>
  </si>
  <si>
    <t>Bajaj Finance Ltd</t>
  </si>
  <si>
    <t>INE296A01024</t>
  </si>
  <si>
    <t>Finance</t>
  </si>
  <si>
    <t>State Bank of India</t>
  </si>
  <si>
    <t>INE062A01020</t>
  </si>
  <si>
    <t>NTPC Ltd</t>
  </si>
  <si>
    <t>INE733E01010</t>
  </si>
  <si>
    <t>Power</t>
  </si>
  <si>
    <t>Mahindra &amp; Mahindra Ltd</t>
  </si>
  <si>
    <t>INE101A01026</t>
  </si>
  <si>
    <t>Automobiles</t>
  </si>
  <si>
    <t>Zomato Ltd</t>
  </si>
  <si>
    <t>INE758T01015</t>
  </si>
  <si>
    <t>Retailing</t>
  </si>
  <si>
    <t>Tata Consultancy Services Ltd</t>
  </si>
  <si>
    <t>INE467B01029</t>
  </si>
  <si>
    <t>Uno Minda Ltd</t>
  </si>
  <si>
    <t>INE405E01023</t>
  </si>
  <si>
    <t>Auto Components</t>
  </si>
  <si>
    <t>Mid Cap</t>
  </si>
  <si>
    <t>Sun Pharmaceutical Industries Ltd</t>
  </si>
  <si>
    <t>INE044A01036</t>
  </si>
  <si>
    <t>Pharmaceuticals &amp; Biotechnology</t>
  </si>
  <si>
    <t>Axis Bank Ltd</t>
  </si>
  <si>
    <t>INE238A01034</t>
  </si>
  <si>
    <t>ITC Ltd</t>
  </si>
  <si>
    <t>INE154A01025</t>
  </si>
  <si>
    <t>Diversified Fmcg</t>
  </si>
  <si>
    <t>J.K. Cement Ltd</t>
  </si>
  <si>
    <t>INE823G01014</t>
  </si>
  <si>
    <t>Cement &amp; Cement Products</t>
  </si>
  <si>
    <t>Cholamandalam Investment and Finance Co Ltd</t>
  </si>
  <si>
    <t>INE121A01024</t>
  </si>
  <si>
    <t>Tata Consumer Products Ltd</t>
  </si>
  <si>
    <t>INE192A01025</t>
  </si>
  <si>
    <t>Agricultural Food &amp; Other Products</t>
  </si>
  <si>
    <t>Ultratech Cement Ltd</t>
  </si>
  <si>
    <t>INE481G01011</t>
  </si>
  <si>
    <t>Varun Beverages Ltd</t>
  </si>
  <si>
    <t>INE200M01039</t>
  </si>
  <si>
    <t>Beverages</t>
  </si>
  <si>
    <t>Mankind Pharma Ltd</t>
  </si>
  <si>
    <t>INE634S01028</t>
  </si>
  <si>
    <t>Ge Vernova T&amp;D India Ltd</t>
  </si>
  <si>
    <t>INE200A01026</t>
  </si>
  <si>
    <t>Electrical Equipment</t>
  </si>
  <si>
    <t>TVS Motor Co Ltd</t>
  </si>
  <si>
    <t>INE494B01023</t>
  </si>
  <si>
    <t>Max Healthcare Institute Ltd</t>
  </si>
  <si>
    <t>INE027H01010</t>
  </si>
  <si>
    <t>Healthcare Services</t>
  </si>
  <si>
    <t>Interglobe Aviation Ltd</t>
  </si>
  <si>
    <t>INE646L01027</t>
  </si>
  <si>
    <t>Transport Services</t>
  </si>
  <si>
    <t>Trent Ltd</t>
  </si>
  <si>
    <t>INE849A01020</t>
  </si>
  <si>
    <t>Oberoi Realty Ltd</t>
  </si>
  <si>
    <t>INE093I01010</t>
  </si>
  <si>
    <t>Realty</t>
  </si>
  <si>
    <t>Tech Mahindra Ltd</t>
  </si>
  <si>
    <t>INE669C01036</t>
  </si>
  <si>
    <t>HCL Technologies Ltd</t>
  </si>
  <si>
    <t>INE860A01027</t>
  </si>
  <si>
    <t>Titan Co Ltd</t>
  </si>
  <si>
    <t>INE280A01028</t>
  </si>
  <si>
    <t>Consumer Durables</t>
  </si>
  <si>
    <t>ICICI Lombard General Insurance Co Ltd</t>
  </si>
  <si>
    <t>INE765G01017</t>
  </si>
  <si>
    <t>Insurance</t>
  </si>
  <si>
    <t>Computer Age Management Services Ltd</t>
  </si>
  <si>
    <t>INE596I01012</t>
  </si>
  <si>
    <t>Capital Markets</t>
  </si>
  <si>
    <t>Small Cap</t>
  </si>
  <si>
    <t>Multi Commodity Exchange Of India Ltd</t>
  </si>
  <si>
    <t>INE745G01035</t>
  </si>
  <si>
    <t>SBI Life Insurance Co Ltd</t>
  </si>
  <si>
    <t>INE123W01016</t>
  </si>
  <si>
    <t>Tata Power Co Ltd</t>
  </si>
  <si>
    <t>INE245A01021</t>
  </si>
  <si>
    <t>HDFC Asset Management Company Ltd</t>
  </si>
  <si>
    <t>INE127D01025</t>
  </si>
  <si>
    <t>Bajaj Auto Ltd</t>
  </si>
  <si>
    <t>INE917I01010</t>
  </si>
  <si>
    <t>Maruti Suzuki India Ltd</t>
  </si>
  <si>
    <t>INE585B01010</t>
  </si>
  <si>
    <t>Vinati Organics Ltd</t>
  </si>
  <si>
    <t>INE410B01037</t>
  </si>
  <si>
    <t>Chemicals &amp; Petrochemicals</t>
  </si>
  <si>
    <t>Abbott India Ltd</t>
  </si>
  <si>
    <t>INE358A01014</t>
  </si>
  <si>
    <t>KEI Industries Ltd</t>
  </si>
  <si>
    <t>INE878B01027</t>
  </si>
  <si>
    <t>Industrial Products</t>
  </si>
  <si>
    <t>PB Fintech Ltd</t>
  </si>
  <si>
    <t>INE417T01026</t>
  </si>
  <si>
    <t>Financial Technology (Fintech)</t>
  </si>
  <si>
    <t>Voltas Ltd</t>
  </si>
  <si>
    <t>INE226A01021</t>
  </si>
  <si>
    <t>Crompton Greaves Consumer Electricals Ltd</t>
  </si>
  <si>
    <t>INE299U01018</t>
  </si>
  <si>
    <t>Divi's Laboratories Ltd</t>
  </si>
  <si>
    <t>INE361B01024</t>
  </si>
  <si>
    <t>PI Industries Ltd</t>
  </si>
  <si>
    <t>INE603J01030</t>
  </si>
  <si>
    <t>Fertilizers &amp; Agrochemicals</t>
  </si>
  <si>
    <t>Power Finance Corporation Ltd</t>
  </si>
  <si>
    <t>INE134E01011</t>
  </si>
  <si>
    <t>CG Power and Industrial Solutions Ltd</t>
  </si>
  <si>
    <t>INE067A01029</t>
  </si>
  <si>
    <t>Godrej Consumer Products Ltd</t>
  </si>
  <si>
    <t>INE102D01028</t>
  </si>
  <si>
    <t>Personal Products</t>
  </si>
  <si>
    <t>Samvardhana Motherson International Ltd</t>
  </si>
  <si>
    <t>INE775A01035</t>
  </si>
  <si>
    <t>Cummins India Ltd</t>
  </si>
  <si>
    <t>INE298A01020</t>
  </si>
  <si>
    <t>Avenue Supermarts Ltd</t>
  </si>
  <si>
    <t>INE192R01011</t>
  </si>
  <si>
    <t>Hindustan Unilever Ltd</t>
  </si>
  <si>
    <t>INE030A01027</t>
  </si>
  <si>
    <t>Max Financial Services Ltd</t>
  </si>
  <si>
    <t>INE180A01020</t>
  </si>
  <si>
    <t>Suzlon Energy Ltd</t>
  </si>
  <si>
    <t>INE040H01021</t>
  </si>
  <si>
    <t>Jyothy Labs Ltd</t>
  </si>
  <si>
    <t>INE668F01031</t>
  </si>
  <si>
    <t>Household Products</t>
  </si>
  <si>
    <t>Cipla Ltd</t>
  </si>
  <si>
    <t>INE059A01026</t>
  </si>
  <si>
    <t>Hindalco Industries Ltd</t>
  </si>
  <si>
    <t>INE038A01020</t>
  </si>
  <si>
    <t>Non - Ferrous Metals</t>
  </si>
  <si>
    <t>Vedant Fashions Ltd</t>
  </si>
  <si>
    <t>INE825V01034</t>
  </si>
  <si>
    <t>APL Apollo Tubes Ltd</t>
  </si>
  <si>
    <t>INE702C01027</t>
  </si>
  <si>
    <t>Sona Blw Precision Forgings Ltd</t>
  </si>
  <si>
    <t>INE073K01018</t>
  </si>
  <si>
    <t>J.B. Chemicals &amp; Pharmaceuticals Ltd</t>
  </si>
  <si>
    <t>INE572A01036</t>
  </si>
  <si>
    <t>Creditaccess Grameen Ltd</t>
  </si>
  <si>
    <t>INE741K01010</t>
  </si>
  <si>
    <t>KPIT Technologies Ltd</t>
  </si>
  <si>
    <t>INE04I401011</t>
  </si>
  <si>
    <t>Indian Hotels Co Ltd</t>
  </si>
  <si>
    <t>INE053A01029</t>
  </si>
  <si>
    <t>Leisure Services</t>
  </si>
  <si>
    <t>Piramal Pharma Ltd</t>
  </si>
  <si>
    <t>INE0DK501011</t>
  </si>
  <si>
    <t>ABB India Ltd</t>
  </si>
  <si>
    <t>INE117A01022</t>
  </si>
  <si>
    <t>Bata India Ltd</t>
  </si>
  <si>
    <t>INE176A01028</t>
  </si>
  <si>
    <t>Sub Total</t>
  </si>
  <si>
    <t>Total</t>
  </si>
  <si>
    <t>TREPS</t>
  </si>
  <si>
    <t>Net Receivables / (Payables)</t>
  </si>
  <si>
    <t>Grand Total</t>
  </si>
  <si>
    <t>Residual Maturity</t>
  </si>
  <si>
    <t>0.0055 Years</t>
  </si>
  <si>
    <t>Notes</t>
  </si>
  <si>
    <t>(1)  The provision made for Securities classified as below investment grade or default as of March,31 2025 and its percentage to Net Asset Value</t>
  </si>
  <si>
    <t xml:space="preserve">       Total Securities classified as below investment grade or default provided for ( Rs. In lacs)</t>
  </si>
  <si>
    <t xml:space="preserve">       Total quantum of Securities classified as below investment grade or default in the portfolio as on September,30 2023 ( Rs. In lacs)</t>
  </si>
  <si>
    <t xml:space="preserve">       Total value of illiquid equity shares ( Rs. In lacs)</t>
  </si>
  <si>
    <t>NIL</t>
  </si>
  <si>
    <t>(2)  Plan/option wise per unit Net Asset Value are as follows:</t>
  </si>
  <si>
    <t xml:space="preserve">      Plan/Option</t>
  </si>
  <si>
    <t>As on September,30 2024</t>
  </si>
  <si>
    <t>As on March,31 2025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</si>
  <si>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</si>
  <si>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</si>
  <si>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</si>
  <si>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</si>
  <si>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r>
      <t>(3) Details of Dividend declared per unit (In Rupees) during the Half Year ended are as follows</t>
    </r>
    <r>
      <rPr>
        <b/>
        <sz val="9"/>
        <color indexed="8"/>
        <rFont val="Arial"/>
        <family val="2"/>
      </rPr>
      <t>:</t>
    </r>
  </si>
  <si>
    <t>Individuals/HUF</t>
  </si>
  <si>
    <t>Others</t>
  </si>
  <si>
    <t>(4) Total outstanding exposure in derivative instruments as on March,31 2025 is Nil.</t>
  </si>
  <si>
    <t>(5) Total Market value of investments in Foreign Securities/American Depositary Receipts/Global Depositary Receipts as at March,31 2025 is Rs. Nil .</t>
  </si>
  <si>
    <t>(6) Details of repo transaction in corporate debt securities for the month ended March,31 2025 is Nil.</t>
  </si>
  <si>
    <t>(7) During the period, the portfolio turnover ratio is 0.30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</si>
</sst>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8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0" fontId="3" fillId="3" borderId="8" xfId="0" applyFont="1" applyFill="1" applyBorder="1"/>
    <xf numFmtId="3" fontId="3" fillId="3" borderId="9" xfId="0" applyNumberFormat="1" applyFont="1" applyFill="1" applyBorder="1"/>
    <xf numFmtId="4" fontId="3" fillId="3" borderId="0" xfId="1" applyNumberFormat="1" applyFont="1" applyFill="1"/>
    <xf numFmtId="43" fontId="3" fillId="3" borderId="11" xfId="1" applyFont="1" applyFill="1" applyBorder="1" applyAlignment="1">
      <alignment horizontal="center"/>
    </xf>
    <xf numFmtId="43" fontId="3" fillId="3" borderId="0" xfId="1" applyFont="1" applyFill="1" applyAlignment="1"/>
    <xf numFmtId="43" fontId="3" fillId="3" borderId="0" xfId="1" applyFont="1" applyFill="1"/>
    <xf numFmtId="0" fontId="9" fillId="3" borderId="12" xfId="0" applyFont="1" applyFill="1" applyBorder="1"/>
    <xf numFmtId="0" fontId="9" fillId="3" borderId="13" xfId="0" applyFont="1" applyFill="1" applyBorder="1"/>
    <xf numFmtId="4" fontId="9" fillId="3" borderId="14" xfId="0" applyNumberFormat="1" applyFont="1" applyFill="1" applyBorder="1"/>
    <xf numFmtId="0" fontId="9" fillId="3" borderId="15" xfId="0" applyFont="1" applyFill="1" applyBorder="1"/>
    <xf numFmtId="4" fontId="9" fillId="3" borderId="15" xfId="0" applyNumberFormat="1" applyFont="1" applyFill="1" applyBorder="1"/>
    <xf numFmtId="0" fontId="9" fillId="3" borderId="16" xfId="0" applyFont="1" applyFill="1" applyBorder="1"/>
    <xf numFmtId="0" fontId="3" fillId="3" borderId="17" xfId="0" applyFont="1" applyFill="1" applyBorder="1"/>
    <xf numFmtId="4" fontId="3" fillId="3" borderId="17" xfId="0" applyNumberFormat="1" applyFont="1" applyFill="1" applyBorder="1"/>
    <xf numFmtId="0" fontId="10" fillId="3" borderId="0" xfId="0" applyFont="1" applyFill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9" xfId="0" applyFont="1" applyFill="1" applyBorder="1"/>
    <xf numFmtId="4" fontId="9" fillId="3" borderId="19" xfId="0" applyNumberFormat="1" applyFont="1" applyFill="1" applyBorder="1"/>
    <xf numFmtId="4" fontId="3" fillId="3" borderId="0" xfId="0" applyNumberFormat="1" applyFont="1" applyFill="1"/>
    <xf numFmtId="0" fontId="9" fillId="3" borderId="0" xfId="0" applyFont="1" applyFill="1"/>
    <xf numFmtId="0" fontId="11" fillId="4" borderId="20" xfId="0" applyFont="1" applyFill="1" applyBorder="1"/>
    <xf numFmtId="164" fontId="9" fillId="3" borderId="21" xfId="0" applyNumberFormat="1" applyFont="1" applyFill="1" applyBorder="1"/>
    <xf numFmtId="0" fontId="3" fillId="5" borderId="0" xfId="0" applyFont="1" applyFill="1"/>
    <xf numFmtId="4" fontId="3" fillId="5" borderId="0" xfId="0" applyNumberFormat="1" applyFont="1" applyFill="1" applyAlignment="1">
      <alignment horizontal="right"/>
    </xf>
    <xf numFmtId="165" fontId="3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A9DD-8B61-493A-9091-E0E2D2221AB0}">
  <dimension ref="A1:M153"/>
  <sheetViews>
    <sheetView tabSelected="1" workbookViewId="0">
      <selection activeCell="B1" sqref="B1:G1"/>
    </sheetView>
  </sheetViews>
  <sheetFormatPr defaultRowHeight="12" x14ac:dyDescent="0.2"/>
  <cols>
    <col min="1" max="1" width="9.140625" style="35"/>
    <col min="2" max="2" width="77" style="3" customWidth="1"/>
    <col min="3" max="3" width="13.5703125" style="3" bestFit="1" customWidth="1"/>
    <col min="4" max="4" width="28.42578125" style="3" bestFit="1" customWidth="1"/>
    <col min="5" max="5" width="22.28515625" style="3" customWidth="1"/>
    <col min="6" max="6" width="15.28515625" style="40" bestFit="1" customWidth="1"/>
    <col min="7" max="7" width="7.42578125" style="40" bestFit="1" customWidth="1"/>
    <col min="8" max="8" width="13.5703125" style="3" customWidth="1"/>
    <col min="9" max="9" width="9" style="3" bestFit="1" customWidth="1"/>
    <col min="10" max="10" width="31.5703125" style="3" customWidth="1"/>
    <col min="11" max="11" width="35.5703125" style="3" customWidth="1"/>
    <col min="12" max="12" width="31.42578125" style="3" customWidth="1"/>
    <col min="13" max="13" width="35.5703125" style="3" customWidth="1"/>
    <col min="14" max="16384" width="9.140625" style="3"/>
  </cols>
  <sheetData>
    <row r="1" spans="2:13" ht="21" customHeight="1" x14ac:dyDescent="0.2">
      <c r="B1" s="1" t="s">
        <v>0</v>
      </c>
      <c r="C1" s="2"/>
      <c r="D1" s="2"/>
      <c r="E1" s="2"/>
      <c r="F1" s="2"/>
      <c r="G1" s="2"/>
    </row>
    <row r="3" spans="2:13" ht="16.5" thickBot="1" x14ac:dyDescent="0.25">
      <c r="B3" s="4" t="s">
        <v>1</v>
      </c>
      <c r="C3" s="5"/>
      <c r="D3" s="6"/>
      <c r="E3" s="6"/>
      <c r="F3" s="7"/>
      <c r="G3" s="7"/>
    </row>
    <row r="4" spans="2:13" ht="28.5" x14ac:dyDescent="0.2">
      <c r="B4" s="8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1" t="s">
        <v>7</v>
      </c>
      <c r="H4" s="11" t="s">
        <v>8</v>
      </c>
      <c r="J4" s="12" t="s">
        <v>9</v>
      </c>
      <c r="K4" s="12" t="s">
        <v>10</v>
      </c>
      <c r="L4" s="12" t="s">
        <v>11</v>
      </c>
      <c r="M4" s="12" t="s">
        <v>12</v>
      </c>
    </row>
    <row r="5" spans="2:13" x14ac:dyDescent="0.2">
      <c r="B5" s="13" t="s">
        <v>13</v>
      </c>
      <c r="C5" s="14"/>
      <c r="D5" s="14"/>
      <c r="E5" s="14"/>
      <c r="F5" s="15"/>
      <c r="G5" s="15"/>
      <c r="H5" s="15"/>
      <c r="J5" s="16" t="e" vm="1">
        <v>#VALUE!</v>
      </c>
      <c r="K5" s="16" t="e" vm="2">
        <v>#VALUE!</v>
      </c>
      <c r="L5" s="16" t="e" vm="1">
        <v>#VALUE!</v>
      </c>
      <c r="M5" s="16" t="e" vm="2">
        <v>#VALUE!</v>
      </c>
    </row>
    <row r="6" spans="2:13" x14ac:dyDescent="0.2">
      <c r="B6" s="17" t="s">
        <v>14</v>
      </c>
      <c r="C6" s="18"/>
      <c r="D6" s="18"/>
      <c r="E6" s="18"/>
      <c r="F6" s="19"/>
      <c r="G6" s="19"/>
      <c r="H6" s="19"/>
      <c r="J6" s="20"/>
      <c r="K6" s="20"/>
      <c r="L6" s="20"/>
      <c r="M6" s="20"/>
    </row>
    <row r="7" spans="2:13" x14ac:dyDescent="0.2">
      <c r="B7" s="21" t="s">
        <v>15</v>
      </c>
      <c r="C7" s="18" t="s">
        <v>16</v>
      </c>
      <c r="D7" s="18" t="s">
        <v>17</v>
      </c>
      <c r="E7" s="22">
        <v>5097340</v>
      </c>
      <c r="F7" s="19">
        <v>93189.57</v>
      </c>
      <c r="G7" s="19">
        <v>7.64</v>
      </c>
      <c r="H7" s="19" t="s">
        <v>18</v>
      </c>
      <c r="I7" s="23"/>
      <c r="J7" s="20"/>
      <c r="K7" s="20"/>
      <c r="L7" s="20"/>
      <c r="M7" s="20"/>
    </row>
    <row r="8" spans="2:13" x14ac:dyDescent="0.2">
      <c r="B8" s="21" t="s">
        <v>19</v>
      </c>
      <c r="C8" s="18" t="s">
        <v>20</v>
      </c>
      <c r="D8" s="18" t="s">
        <v>17</v>
      </c>
      <c r="E8" s="22">
        <v>6350550</v>
      </c>
      <c r="F8" s="19">
        <v>85627.64</v>
      </c>
      <c r="G8" s="19">
        <v>7.02</v>
      </c>
      <c r="H8" s="19" t="s">
        <v>18</v>
      </c>
      <c r="I8" s="23"/>
      <c r="J8" s="20"/>
      <c r="K8" s="20"/>
      <c r="L8" s="20"/>
      <c r="M8" s="20"/>
    </row>
    <row r="9" spans="2:13" x14ac:dyDescent="0.2">
      <c r="B9" s="21" t="s">
        <v>21</v>
      </c>
      <c r="C9" s="18" t="s">
        <v>22</v>
      </c>
      <c r="D9" s="18" t="s">
        <v>23</v>
      </c>
      <c r="E9" s="22">
        <v>2711688</v>
      </c>
      <c r="F9" s="19">
        <v>42591.13</v>
      </c>
      <c r="G9" s="19">
        <v>3.49</v>
      </c>
      <c r="H9" s="19" t="s">
        <v>18</v>
      </c>
      <c r="I9" s="23"/>
      <c r="J9" s="20"/>
      <c r="K9" s="20"/>
      <c r="L9" s="20"/>
      <c r="M9" s="20"/>
    </row>
    <row r="10" spans="2:13" x14ac:dyDescent="0.2">
      <c r="B10" s="21" t="s">
        <v>24</v>
      </c>
      <c r="C10" s="18" t="s">
        <v>25</v>
      </c>
      <c r="D10" s="18" t="s">
        <v>26</v>
      </c>
      <c r="E10" s="22">
        <v>3108362</v>
      </c>
      <c r="F10" s="19">
        <v>39634.720000000001</v>
      </c>
      <c r="G10" s="19">
        <v>3.25</v>
      </c>
      <c r="H10" s="19" t="s">
        <v>18</v>
      </c>
      <c r="I10" s="23"/>
      <c r="J10" s="20"/>
      <c r="K10" s="20"/>
      <c r="L10" s="20"/>
      <c r="M10" s="20"/>
    </row>
    <row r="11" spans="2:13" x14ac:dyDescent="0.2">
      <c r="B11" s="21" t="s">
        <v>27</v>
      </c>
      <c r="C11" s="18" t="s">
        <v>28</v>
      </c>
      <c r="D11" s="18" t="s">
        <v>29</v>
      </c>
      <c r="E11" s="22">
        <v>2116904</v>
      </c>
      <c r="F11" s="19">
        <v>36694.410000000003</v>
      </c>
      <c r="G11" s="19">
        <v>3.01</v>
      </c>
      <c r="H11" s="19" t="s">
        <v>18</v>
      </c>
      <c r="I11" s="23"/>
      <c r="J11" s="20"/>
      <c r="K11" s="20"/>
      <c r="L11" s="20"/>
      <c r="M11" s="20"/>
    </row>
    <row r="12" spans="2:13" x14ac:dyDescent="0.2">
      <c r="B12" s="21" t="s">
        <v>30</v>
      </c>
      <c r="C12" s="18" t="s">
        <v>31</v>
      </c>
      <c r="D12" s="18" t="s">
        <v>32</v>
      </c>
      <c r="E12" s="22">
        <v>891270</v>
      </c>
      <c r="F12" s="19">
        <v>31125.82</v>
      </c>
      <c r="G12" s="19">
        <v>2.5499999999999998</v>
      </c>
      <c r="H12" s="19" t="s">
        <v>18</v>
      </c>
      <c r="I12" s="23"/>
      <c r="J12" s="24"/>
      <c r="K12" s="24"/>
      <c r="L12" s="24"/>
      <c r="M12" s="24"/>
    </row>
    <row r="13" spans="2:13" x14ac:dyDescent="0.2">
      <c r="B13" s="21" t="s">
        <v>33</v>
      </c>
      <c r="C13" s="18" t="s">
        <v>34</v>
      </c>
      <c r="D13" s="18" t="s">
        <v>35</v>
      </c>
      <c r="E13" s="22">
        <v>10050000</v>
      </c>
      <c r="F13" s="19">
        <v>30282.66</v>
      </c>
      <c r="G13" s="19">
        <v>2.48</v>
      </c>
      <c r="H13" s="19" t="s">
        <v>18</v>
      </c>
      <c r="I13" s="23"/>
      <c r="J13" s="23"/>
      <c r="K13" s="25" t="s">
        <v>36</v>
      </c>
      <c r="L13" s="26"/>
    </row>
    <row r="14" spans="2:13" x14ac:dyDescent="0.2">
      <c r="B14" s="21" t="s">
        <v>37</v>
      </c>
      <c r="C14" s="18" t="s">
        <v>38</v>
      </c>
      <c r="D14" s="18" t="s">
        <v>39</v>
      </c>
      <c r="E14" s="22">
        <v>335996</v>
      </c>
      <c r="F14" s="19">
        <v>30056.86</v>
      </c>
      <c r="G14" s="19">
        <v>2.46</v>
      </c>
      <c r="H14" s="19" t="s">
        <v>18</v>
      </c>
      <c r="I14" s="23"/>
      <c r="J14" s="23"/>
      <c r="K14" s="23"/>
      <c r="L14" s="26"/>
    </row>
    <row r="15" spans="2:13" x14ac:dyDescent="0.2">
      <c r="B15" s="21" t="s">
        <v>40</v>
      </c>
      <c r="C15" s="18" t="s">
        <v>41</v>
      </c>
      <c r="D15" s="18" t="s">
        <v>17</v>
      </c>
      <c r="E15" s="22">
        <v>3756800</v>
      </c>
      <c r="F15" s="19">
        <v>28983.71</v>
      </c>
      <c r="G15" s="19">
        <v>2.38</v>
      </c>
      <c r="H15" s="19" t="s">
        <v>18</v>
      </c>
      <c r="I15" s="23"/>
      <c r="J15" s="23"/>
      <c r="K15" s="23"/>
      <c r="L15" s="26"/>
    </row>
    <row r="16" spans="2:13" x14ac:dyDescent="0.2">
      <c r="B16" s="21" t="s">
        <v>42</v>
      </c>
      <c r="C16" s="18" t="s">
        <v>43</v>
      </c>
      <c r="D16" s="18" t="s">
        <v>44</v>
      </c>
      <c r="E16" s="22">
        <v>7417665</v>
      </c>
      <c r="F16" s="19">
        <v>26525.57</v>
      </c>
      <c r="G16" s="19">
        <v>2.1800000000000002</v>
      </c>
      <c r="H16" s="19" t="s">
        <v>18</v>
      </c>
      <c r="I16" s="23"/>
      <c r="J16" s="23"/>
      <c r="K16" s="23"/>
      <c r="L16" s="26"/>
    </row>
    <row r="17" spans="2:12" x14ac:dyDescent="0.2">
      <c r="B17" s="21" t="s">
        <v>45</v>
      </c>
      <c r="C17" s="18" t="s">
        <v>46</v>
      </c>
      <c r="D17" s="18" t="s">
        <v>47</v>
      </c>
      <c r="E17" s="22">
        <v>986515</v>
      </c>
      <c r="F17" s="19">
        <v>26298.52</v>
      </c>
      <c r="G17" s="19">
        <v>2.16</v>
      </c>
      <c r="H17" s="19" t="s">
        <v>18</v>
      </c>
      <c r="I17" s="23"/>
      <c r="J17" s="23"/>
      <c r="K17" s="23"/>
      <c r="L17" s="26"/>
    </row>
    <row r="18" spans="2:12" x14ac:dyDescent="0.2">
      <c r="B18" s="21" t="s">
        <v>48</v>
      </c>
      <c r="C18" s="18" t="s">
        <v>49</v>
      </c>
      <c r="D18" s="18" t="s">
        <v>50</v>
      </c>
      <c r="E18" s="22">
        <v>12903000</v>
      </c>
      <c r="F18" s="19">
        <v>26025.35</v>
      </c>
      <c r="G18" s="19">
        <v>2.13</v>
      </c>
      <c r="H18" s="19" t="s">
        <v>18</v>
      </c>
      <c r="I18" s="23"/>
      <c r="J18" s="23"/>
      <c r="K18" s="23"/>
      <c r="L18" s="26"/>
    </row>
    <row r="19" spans="2:12" x14ac:dyDescent="0.2">
      <c r="B19" s="21" t="s">
        <v>51</v>
      </c>
      <c r="C19" s="18" t="s">
        <v>52</v>
      </c>
      <c r="D19" s="18" t="s">
        <v>23</v>
      </c>
      <c r="E19" s="22">
        <v>669277</v>
      </c>
      <c r="F19" s="19">
        <v>24135.13</v>
      </c>
      <c r="G19" s="19">
        <v>1.98</v>
      </c>
      <c r="H19" s="19" t="s">
        <v>18</v>
      </c>
      <c r="I19" s="23"/>
      <c r="J19" s="23"/>
      <c r="K19" s="23"/>
      <c r="L19" s="26"/>
    </row>
    <row r="20" spans="2:12" x14ac:dyDescent="0.2">
      <c r="B20" s="21" t="s">
        <v>53</v>
      </c>
      <c r="C20" s="18" t="s">
        <v>54</v>
      </c>
      <c r="D20" s="18" t="s">
        <v>55</v>
      </c>
      <c r="E20" s="22">
        <v>2707324</v>
      </c>
      <c r="F20" s="19">
        <v>23702.62</v>
      </c>
      <c r="G20" s="19">
        <v>1.94</v>
      </c>
      <c r="H20" s="19" t="s">
        <v>56</v>
      </c>
      <c r="I20" s="23"/>
      <c r="J20" s="23"/>
      <c r="K20" s="23"/>
      <c r="L20" s="26"/>
    </row>
    <row r="21" spans="2:12" x14ac:dyDescent="0.2">
      <c r="B21" s="21" t="s">
        <v>57</v>
      </c>
      <c r="C21" s="18" t="s">
        <v>58</v>
      </c>
      <c r="D21" s="18" t="s">
        <v>59</v>
      </c>
      <c r="E21" s="22">
        <v>1302895</v>
      </c>
      <c r="F21" s="19">
        <v>22601.32</v>
      </c>
      <c r="G21" s="19">
        <v>1.85</v>
      </c>
      <c r="H21" s="19" t="s">
        <v>18</v>
      </c>
      <c r="I21" s="23"/>
      <c r="J21" s="23"/>
      <c r="K21" s="23"/>
      <c r="L21" s="26"/>
    </row>
    <row r="22" spans="2:12" x14ac:dyDescent="0.2">
      <c r="B22" s="21" t="s">
        <v>60</v>
      </c>
      <c r="C22" s="18" t="s">
        <v>61</v>
      </c>
      <c r="D22" s="18" t="s">
        <v>17</v>
      </c>
      <c r="E22" s="22">
        <v>2028600</v>
      </c>
      <c r="F22" s="19">
        <v>22355.17</v>
      </c>
      <c r="G22" s="19">
        <v>1.83</v>
      </c>
      <c r="H22" s="19" t="s">
        <v>18</v>
      </c>
      <c r="I22" s="23"/>
      <c r="J22" s="23"/>
      <c r="K22" s="23"/>
      <c r="L22" s="26"/>
    </row>
    <row r="23" spans="2:12" x14ac:dyDescent="0.2">
      <c r="B23" s="21" t="s">
        <v>62</v>
      </c>
      <c r="C23" s="18" t="s">
        <v>63</v>
      </c>
      <c r="D23" s="18" t="s">
        <v>64</v>
      </c>
      <c r="E23" s="22">
        <v>5200000</v>
      </c>
      <c r="F23" s="19">
        <v>21307</v>
      </c>
      <c r="G23" s="19">
        <v>1.75</v>
      </c>
      <c r="H23" s="19" t="s">
        <v>18</v>
      </c>
      <c r="I23" s="23"/>
      <c r="J23" s="23"/>
      <c r="K23" s="23"/>
      <c r="L23" s="26"/>
    </row>
    <row r="24" spans="2:12" x14ac:dyDescent="0.2">
      <c r="B24" s="21" t="s">
        <v>65</v>
      </c>
      <c r="C24" s="18" t="s">
        <v>66</v>
      </c>
      <c r="D24" s="18" t="s">
        <v>67</v>
      </c>
      <c r="E24" s="22">
        <v>397117</v>
      </c>
      <c r="F24" s="19">
        <v>19588.39</v>
      </c>
      <c r="G24" s="19">
        <v>1.61</v>
      </c>
      <c r="H24" s="19" t="s">
        <v>56</v>
      </c>
      <c r="I24" s="23"/>
      <c r="J24" s="23"/>
      <c r="K24" s="23"/>
      <c r="L24" s="26"/>
    </row>
    <row r="25" spans="2:12" x14ac:dyDescent="0.2">
      <c r="B25" s="21" t="s">
        <v>68</v>
      </c>
      <c r="C25" s="18" t="s">
        <v>69</v>
      </c>
      <c r="D25" s="18" t="s">
        <v>39</v>
      </c>
      <c r="E25" s="22">
        <v>1281351</v>
      </c>
      <c r="F25" s="19">
        <v>19475.89</v>
      </c>
      <c r="G25" s="19">
        <v>1.6</v>
      </c>
      <c r="H25" s="19" t="s">
        <v>18</v>
      </c>
      <c r="I25" s="23"/>
      <c r="J25" s="23"/>
      <c r="K25" s="23"/>
      <c r="L25" s="26"/>
    </row>
    <row r="26" spans="2:12" x14ac:dyDescent="0.2">
      <c r="B26" s="21" t="s">
        <v>70</v>
      </c>
      <c r="C26" s="18" t="s">
        <v>71</v>
      </c>
      <c r="D26" s="18" t="s">
        <v>72</v>
      </c>
      <c r="E26" s="22">
        <v>1889276</v>
      </c>
      <c r="F26" s="19">
        <v>18928.66</v>
      </c>
      <c r="G26" s="19">
        <v>1.55</v>
      </c>
      <c r="H26" s="19" t="s">
        <v>18</v>
      </c>
      <c r="I26" s="23"/>
      <c r="J26" s="23"/>
      <c r="K26" s="23"/>
      <c r="L26" s="26"/>
    </row>
    <row r="27" spans="2:12" x14ac:dyDescent="0.2">
      <c r="B27" s="21" t="s">
        <v>73</v>
      </c>
      <c r="C27" s="18" t="s">
        <v>74</v>
      </c>
      <c r="D27" s="18" t="s">
        <v>67</v>
      </c>
      <c r="E27" s="22">
        <v>163971</v>
      </c>
      <c r="F27" s="19">
        <v>18872.32</v>
      </c>
      <c r="G27" s="19">
        <v>1.55</v>
      </c>
      <c r="H27" s="19" t="s">
        <v>18</v>
      </c>
      <c r="I27" s="23"/>
      <c r="J27" s="23"/>
      <c r="K27" s="23"/>
      <c r="L27" s="26"/>
    </row>
    <row r="28" spans="2:12" x14ac:dyDescent="0.2">
      <c r="B28" s="21" t="s">
        <v>75</v>
      </c>
      <c r="C28" s="18" t="s">
        <v>76</v>
      </c>
      <c r="D28" s="18" t="s">
        <v>77</v>
      </c>
      <c r="E28" s="22">
        <v>3186557</v>
      </c>
      <c r="F28" s="19">
        <v>17196.25</v>
      </c>
      <c r="G28" s="19">
        <v>1.41</v>
      </c>
      <c r="H28" s="19" t="s">
        <v>18</v>
      </c>
      <c r="I28" s="23"/>
      <c r="J28" s="23"/>
      <c r="K28" s="23"/>
      <c r="L28" s="26"/>
    </row>
    <row r="29" spans="2:12" x14ac:dyDescent="0.2">
      <c r="B29" s="21" t="s">
        <v>78</v>
      </c>
      <c r="C29" s="18" t="s">
        <v>79</v>
      </c>
      <c r="D29" s="18" t="s">
        <v>59</v>
      </c>
      <c r="E29" s="22">
        <v>681508</v>
      </c>
      <c r="F29" s="19">
        <v>16524.87</v>
      </c>
      <c r="G29" s="19">
        <v>1.36</v>
      </c>
      <c r="H29" s="19" t="s">
        <v>56</v>
      </c>
      <c r="I29" s="23"/>
      <c r="J29" s="23"/>
      <c r="K29" s="23"/>
      <c r="L29" s="26"/>
    </row>
    <row r="30" spans="2:12" x14ac:dyDescent="0.2">
      <c r="B30" s="21" t="s">
        <v>80</v>
      </c>
      <c r="C30" s="18" t="s">
        <v>81</v>
      </c>
      <c r="D30" s="18" t="s">
        <v>82</v>
      </c>
      <c r="E30" s="22">
        <v>1054847</v>
      </c>
      <c r="F30" s="19">
        <v>16442.43</v>
      </c>
      <c r="G30" s="19">
        <v>1.35</v>
      </c>
      <c r="H30" s="19" t="s">
        <v>56</v>
      </c>
      <c r="I30" s="23"/>
      <c r="J30" s="23"/>
      <c r="K30" s="23"/>
      <c r="L30" s="26"/>
    </row>
    <row r="31" spans="2:12" x14ac:dyDescent="0.2">
      <c r="B31" s="21" t="s">
        <v>83</v>
      </c>
      <c r="C31" s="18" t="s">
        <v>84</v>
      </c>
      <c r="D31" s="18" t="s">
        <v>47</v>
      </c>
      <c r="E31" s="22">
        <v>674383</v>
      </c>
      <c r="F31" s="19">
        <v>16319.06</v>
      </c>
      <c r="G31" s="19">
        <v>1.34</v>
      </c>
      <c r="H31" s="19" t="s">
        <v>18</v>
      </c>
      <c r="I31" s="23"/>
      <c r="J31" s="23"/>
      <c r="K31" s="23"/>
      <c r="L31" s="26"/>
    </row>
    <row r="32" spans="2:12" x14ac:dyDescent="0.2">
      <c r="B32" s="21" t="s">
        <v>85</v>
      </c>
      <c r="C32" s="18" t="s">
        <v>86</v>
      </c>
      <c r="D32" s="18" t="s">
        <v>87</v>
      </c>
      <c r="E32" s="22">
        <v>1430998</v>
      </c>
      <c r="F32" s="19">
        <v>15697.33</v>
      </c>
      <c r="G32" s="19">
        <v>1.29</v>
      </c>
      <c r="H32" s="19" t="s">
        <v>56</v>
      </c>
      <c r="I32" s="23"/>
      <c r="J32" s="23"/>
      <c r="K32" s="23"/>
      <c r="L32" s="26"/>
    </row>
    <row r="33" spans="2:12" x14ac:dyDescent="0.2">
      <c r="B33" s="21" t="s">
        <v>88</v>
      </c>
      <c r="C33" s="18" t="s">
        <v>89</v>
      </c>
      <c r="D33" s="18" t="s">
        <v>90</v>
      </c>
      <c r="E33" s="22">
        <v>295136</v>
      </c>
      <c r="F33" s="19">
        <v>15097.24</v>
      </c>
      <c r="G33" s="19">
        <v>1.24</v>
      </c>
      <c r="H33" s="19" t="s">
        <v>18</v>
      </c>
      <c r="I33" s="23"/>
      <c r="J33" s="23"/>
      <c r="K33" s="23"/>
      <c r="L33" s="26"/>
    </row>
    <row r="34" spans="2:12" x14ac:dyDescent="0.2">
      <c r="B34" s="21" t="s">
        <v>91</v>
      </c>
      <c r="C34" s="18" t="s">
        <v>92</v>
      </c>
      <c r="D34" s="18" t="s">
        <v>50</v>
      </c>
      <c r="E34" s="22">
        <v>282397</v>
      </c>
      <c r="F34" s="19">
        <v>15038.06</v>
      </c>
      <c r="G34" s="19">
        <v>1.23</v>
      </c>
      <c r="H34" s="19" t="s">
        <v>18</v>
      </c>
      <c r="I34" s="23"/>
      <c r="J34" s="23"/>
      <c r="K34" s="23"/>
      <c r="L34" s="26"/>
    </row>
    <row r="35" spans="2:12" x14ac:dyDescent="0.2">
      <c r="B35" s="21" t="s">
        <v>93</v>
      </c>
      <c r="C35" s="18" t="s">
        <v>94</v>
      </c>
      <c r="D35" s="18" t="s">
        <v>95</v>
      </c>
      <c r="E35" s="22">
        <v>916500</v>
      </c>
      <c r="F35" s="19">
        <v>15006.77</v>
      </c>
      <c r="G35" s="19">
        <v>1.23</v>
      </c>
      <c r="H35" s="19" t="s">
        <v>56</v>
      </c>
      <c r="I35" s="23"/>
      <c r="J35" s="23"/>
      <c r="K35" s="23"/>
      <c r="L35" s="26"/>
    </row>
    <row r="36" spans="2:12" x14ac:dyDescent="0.2">
      <c r="B36" s="21" t="s">
        <v>96</v>
      </c>
      <c r="C36" s="18" t="s">
        <v>97</v>
      </c>
      <c r="D36" s="18" t="s">
        <v>23</v>
      </c>
      <c r="E36" s="22">
        <v>985000</v>
      </c>
      <c r="F36" s="19">
        <v>13969.76</v>
      </c>
      <c r="G36" s="19">
        <v>1.1499999999999999</v>
      </c>
      <c r="H36" s="19" t="s">
        <v>18</v>
      </c>
      <c r="I36" s="23"/>
      <c r="J36" s="23"/>
      <c r="K36" s="23"/>
      <c r="L36" s="26"/>
    </row>
    <row r="37" spans="2:12" x14ac:dyDescent="0.2">
      <c r="B37" s="21" t="s">
        <v>98</v>
      </c>
      <c r="C37" s="18" t="s">
        <v>99</v>
      </c>
      <c r="D37" s="18" t="s">
        <v>23</v>
      </c>
      <c r="E37" s="22">
        <v>875000</v>
      </c>
      <c r="F37" s="19">
        <v>13934.38</v>
      </c>
      <c r="G37" s="19">
        <v>1.1399999999999999</v>
      </c>
      <c r="H37" s="19" t="s">
        <v>18</v>
      </c>
      <c r="I37" s="23"/>
      <c r="J37" s="23"/>
      <c r="K37" s="23"/>
      <c r="L37" s="26"/>
    </row>
    <row r="38" spans="2:12" x14ac:dyDescent="0.2">
      <c r="B38" s="21" t="s">
        <v>100</v>
      </c>
      <c r="C38" s="18" t="s">
        <v>101</v>
      </c>
      <c r="D38" s="18" t="s">
        <v>102</v>
      </c>
      <c r="E38" s="22">
        <v>454300</v>
      </c>
      <c r="F38" s="19">
        <v>13916.8</v>
      </c>
      <c r="G38" s="19">
        <v>1.1399999999999999</v>
      </c>
      <c r="H38" s="19" t="s">
        <v>18</v>
      </c>
      <c r="I38" s="23"/>
      <c r="J38" s="23"/>
      <c r="K38" s="23"/>
      <c r="L38" s="26"/>
    </row>
    <row r="39" spans="2:12" x14ac:dyDescent="0.2">
      <c r="B39" s="21" t="s">
        <v>103</v>
      </c>
      <c r="C39" s="18" t="s">
        <v>104</v>
      </c>
      <c r="D39" s="18" t="s">
        <v>105</v>
      </c>
      <c r="E39" s="22">
        <v>739770</v>
      </c>
      <c r="F39" s="19">
        <v>13262.97</v>
      </c>
      <c r="G39" s="19">
        <v>1.0900000000000001</v>
      </c>
      <c r="H39" s="19" t="s">
        <v>56</v>
      </c>
      <c r="I39" s="23"/>
      <c r="J39" s="23"/>
      <c r="K39" s="23"/>
      <c r="L39" s="26"/>
    </row>
    <row r="40" spans="2:12" x14ac:dyDescent="0.2">
      <c r="B40" s="21" t="s">
        <v>106</v>
      </c>
      <c r="C40" s="18" t="s">
        <v>107</v>
      </c>
      <c r="D40" s="18" t="s">
        <v>108</v>
      </c>
      <c r="E40" s="22">
        <v>349690</v>
      </c>
      <c r="F40" s="19">
        <v>13020.18</v>
      </c>
      <c r="G40" s="19">
        <v>1.07</v>
      </c>
      <c r="H40" s="19" t="s">
        <v>109</v>
      </c>
      <c r="I40" s="23"/>
      <c r="J40" s="23"/>
      <c r="K40" s="23"/>
      <c r="L40" s="26"/>
    </row>
    <row r="41" spans="2:12" x14ac:dyDescent="0.2">
      <c r="B41" s="21" t="s">
        <v>110</v>
      </c>
      <c r="C41" s="18" t="s">
        <v>111</v>
      </c>
      <c r="D41" s="18" t="s">
        <v>108</v>
      </c>
      <c r="E41" s="22">
        <v>243944</v>
      </c>
      <c r="F41" s="19">
        <v>12957.7</v>
      </c>
      <c r="G41" s="19">
        <v>1.06</v>
      </c>
      <c r="H41" s="19" t="s">
        <v>109</v>
      </c>
      <c r="I41" s="23"/>
      <c r="J41" s="23"/>
      <c r="K41" s="23"/>
      <c r="L41" s="26"/>
    </row>
    <row r="42" spans="2:12" x14ac:dyDescent="0.2">
      <c r="B42" s="21" t="s">
        <v>112</v>
      </c>
      <c r="C42" s="18" t="s">
        <v>113</v>
      </c>
      <c r="D42" s="18" t="s">
        <v>105</v>
      </c>
      <c r="E42" s="22">
        <v>821889</v>
      </c>
      <c r="F42" s="19">
        <v>12721.61</v>
      </c>
      <c r="G42" s="19">
        <v>1.04</v>
      </c>
      <c r="H42" s="19" t="s">
        <v>18</v>
      </c>
      <c r="I42" s="23"/>
      <c r="J42" s="23"/>
      <c r="K42" s="23"/>
      <c r="L42" s="26"/>
    </row>
    <row r="43" spans="2:12" x14ac:dyDescent="0.2">
      <c r="B43" s="21" t="s">
        <v>114</v>
      </c>
      <c r="C43" s="18" t="s">
        <v>115</v>
      </c>
      <c r="D43" s="18" t="s">
        <v>44</v>
      </c>
      <c r="E43" s="22">
        <v>3328673</v>
      </c>
      <c r="F43" s="19">
        <v>12495.84</v>
      </c>
      <c r="G43" s="19">
        <v>1.02</v>
      </c>
      <c r="H43" s="19" t="s">
        <v>18</v>
      </c>
      <c r="I43" s="23"/>
      <c r="J43" s="23"/>
      <c r="K43" s="23"/>
      <c r="L43" s="26"/>
    </row>
    <row r="44" spans="2:12" x14ac:dyDescent="0.2">
      <c r="B44" s="21" t="s">
        <v>116</v>
      </c>
      <c r="C44" s="18" t="s">
        <v>117</v>
      </c>
      <c r="D44" s="18" t="s">
        <v>108</v>
      </c>
      <c r="E44" s="22">
        <v>303893</v>
      </c>
      <c r="F44" s="19">
        <v>12197.96</v>
      </c>
      <c r="G44" s="19">
        <v>1</v>
      </c>
      <c r="H44" s="19" t="s">
        <v>56</v>
      </c>
      <c r="I44" s="23"/>
      <c r="J44" s="23"/>
      <c r="K44" s="23"/>
      <c r="L44" s="26"/>
    </row>
    <row r="45" spans="2:12" x14ac:dyDescent="0.2">
      <c r="B45" s="21" t="s">
        <v>118</v>
      </c>
      <c r="C45" s="18" t="s">
        <v>119</v>
      </c>
      <c r="D45" s="18" t="s">
        <v>47</v>
      </c>
      <c r="E45" s="22">
        <v>148617</v>
      </c>
      <c r="F45" s="19">
        <v>11709.31</v>
      </c>
      <c r="G45" s="19">
        <v>0.96</v>
      </c>
      <c r="H45" s="19" t="s">
        <v>18</v>
      </c>
      <c r="I45" s="23"/>
      <c r="J45" s="23"/>
      <c r="K45" s="23"/>
      <c r="L45" s="26"/>
    </row>
    <row r="46" spans="2:12" x14ac:dyDescent="0.2">
      <c r="B46" s="21" t="s">
        <v>120</v>
      </c>
      <c r="C46" s="18" t="s">
        <v>121</v>
      </c>
      <c r="D46" s="18" t="s">
        <v>47</v>
      </c>
      <c r="E46" s="22">
        <v>100076</v>
      </c>
      <c r="F46" s="19">
        <v>11530.91</v>
      </c>
      <c r="G46" s="19">
        <v>0.95</v>
      </c>
      <c r="H46" s="19" t="s">
        <v>18</v>
      </c>
      <c r="I46" s="23"/>
      <c r="J46" s="23"/>
      <c r="K46" s="23"/>
      <c r="L46" s="26"/>
    </row>
    <row r="47" spans="2:12" x14ac:dyDescent="0.2">
      <c r="B47" s="21" t="s">
        <v>122</v>
      </c>
      <c r="C47" s="18" t="s">
        <v>123</v>
      </c>
      <c r="D47" s="18" t="s">
        <v>124</v>
      </c>
      <c r="E47" s="22">
        <v>708956</v>
      </c>
      <c r="F47" s="19">
        <v>11208.24</v>
      </c>
      <c r="G47" s="19">
        <v>0.92</v>
      </c>
      <c r="H47" s="19" t="s">
        <v>109</v>
      </c>
      <c r="I47" s="23"/>
      <c r="J47" s="23"/>
      <c r="K47" s="23"/>
      <c r="L47" s="26"/>
    </row>
    <row r="48" spans="2:12" x14ac:dyDescent="0.2">
      <c r="B48" s="21" t="s">
        <v>125</v>
      </c>
      <c r="C48" s="18" t="s">
        <v>126</v>
      </c>
      <c r="D48" s="18" t="s">
        <v>59</v>
      </c>
      <c r="E48" s="22">
        <v>35602</v>
      </c>
      <c r="F48" s="19">
        <v>10937.13</v>
      </c>
      <c r="G48" s="19">
        <v>0.9</v>
      </c>
      <c r="H48" s="19" t="s">
        <v>56</v>
      </c>
      <c r="I48" s="23"/>
      <c r="J48" s="23"/>
      <c r="K48" s="23"/>
      <c r="L48" s="26"/>
    </row>
    <row r="49" spans="2:12" x14ac:dyDescent="0.2">
      <c r="B49" s="21" t="s">
        <v>127</v>
      </c>
      <c r="C49" s="18" t="s">
        <v>128</v>
      </c>
      <c r="D49" s="18" t="s">
        <v>129</v>
      </c>
      <c r="E49" s="22">
        <v>377687</v>
      </c>
      <c r="F49" s="19">
        <v>10925.92</v>
      </c>
      <c r="G49" s="19">
        <v>0.9</v>
      </c>
      <c r="H49" s="19" t="s">
        <v>56</v>
      </c>
      <c r="I49" s="23"/>
      <c r="J49" s="23"/>
      <c r="K49" s="23"/>
      <c r="L49" s="26"/>
    </row>
    <row r="50" spans="2:12" x14ac:dyDescent="0.2">
      <c r="B50" s="21" t="s">
        <v>130</v>
      </c>
      <c r="C50" s="18" t="s">
        <v>131</v>
      </c>
      <c r="D50" s="18" t="s">
        <v>132</v>
      </c>
      <c r="E50" s="22">
        <v>658481</v>
      </c>
      <c r="F50" s="19">
        <v>10468.200000000001</v>
      </c>
      <c r="G50" s="19">
        <v>0.86</v>
      </c>
      <c r="H50" s="19" t="s">
        <v>56</v>
      </c>
      <c r="I50" s="23"/>
      <c r="J50" s="23"/>
      <c r="K50" s="23"/>
      <c r="L50" s="26"/>
    </row>
    <row r="51" spans="2:12" x14ac:dyDescent="0.2">
      <c r="B51" s="21" t="s">
        <v>133</v>
      </c>
      <c r="C51" s="18" t="s">
        <v>134</v>
      </c>
      <c r="D51" s="18" t="s">
        <v>102</v>
      </c>
      <c r="E51" s="22">
        <v>696161</v>
      </c>
      <c r="F51" s="19">
        <v>10154.9</v>
      </c>
      <c r="G51" s="19">
        <v>0.83</v>
      </c>
      <c r="H51" s="19" t="s">
        <v>56</v>
      </c>
      <c r="I51" s="23"/>
      <c r="J51" s="23"/>
      <c r="K51" s="23"/>
      <c r="L51" s="26"/>
    </row>
    <row r="52" spans="2:12" x14ac:dyDescent="0.2">
      <c r="B52" s="21" t="s">
        <v>135</v>
      </c>
      <c r="C52" s="18" t="s">
        <v>136</v>
      </c>
      <c r="D52" s="18" t="s">
        <v>102</v>
      </c>
      <c r="E52" s="22">
        <v>2830000</v>
      </c>
      <c r="F52" s="19">
        <v>10016.790000000001</v>
      </c>
      <c r="G52" s="19">
        <v>0.82</v>
      </c>
      <c r="H52" s="19" t="s">
        <v>109</v>
      </c>
      <c r="I52" s="23"/>
      <c r="J52" s="23"/>
      <c r="K52" s="23"/>
      <c r="L52" s="26"/>
    </row>
    <row r="53" spans="2:12" x14ac:dyDescent="0.2">
      <c r="B53" s="21" t="s">
        <v>137</v>
      </c>
      <c r="C53" s="18" t="s">
        <v>138</v>
      </c>
      <c r="D53" s="18" t="s">
        <v>59</v>
      </c>
      <c r="E53" s="22">
        <v>169931</v>
      </c>
      <c r="F53" s="19">
        <v>9814.2800000000007</v>
      </c>
      <c r="G53" s="19">
        <v>0.8</v>
      </c>
      <c r="H53" s="19" t="s">
        <v>18</v>
      </c>
      <c r="I53" s="23"/>
      <c r="J53" s="23"/>
      <c r="K53" s="23"/>
      <c r="L53" s="26"/>
    </row>
    <row r="54" spans="2:12" x14ac:dyDescent="0.2">
      <c r="B54" s="21" t="s">
        <v>139</v>
      </c>
      <c r="C54" s="18" t="s">
        <v>140</v>
      </c>
      <c r="D54" s="18" t="s">
        <v>141</v>
      </c>
      <c r="E54" s="22">
        <v>281473</v>
      </c>
      <c r="F54" s="19">
        <v>9649.4599999999991</v>
      </c>
      <c r="G54" s="19">
        <v>0.79</v>
      </c>
      <c r="H54" s="19" t="s">
        <v>56</v>
      </c>
      <c r="I54" s="23"/>
      <c r="J54" s="23"/>
      <c r="K54" s="23"/>
      <c r="L54" s="26"/>
    </row>
    <row r="55" spans="2:12" x14ac:dyDescent="0.2">
      <c r="B55" s="21" t="s">
        <v>142</v>
      </c>
      <c r="C55" s="18" t="s">
        <v>143</v>
      </c>
      <c r="D55" s="18" t="s">
        <v>39</v>
      </c>
      <c r="E55" s="22">
        <v>2292500</v>
      </c>
      <c r="F55" s="19">
        <v>9496.68</v>
      </c>
      <c r="G55" s="19">
        <v>0.78</v>
      </c>
      <c r="H55" s="19" t="s">
        <v>18</v>
      </c>
      <c r="I55" s="23"/>
      <c r="J55" s="23"/>
      <c r="K55" s="23"/>
      <c r="L55" s="26"/>
    </row>
    <row r="56" spans="2:12" x14ac:dyDescent="0.2">
      <c r="B56" s="21" t="s">
        <v>144</v>
      </c>
      <c r="C56" s="18" t="s">
        <v>145</v>
      </c>
      <c r="D56" s="18" t="s">
        <v>82</v>
      </c>
      <c r="E56" s="22">
        <v>1457054</v>
      </c>
      <c r="F56" s="19">
        <v>9303.2900000000009</v>
      </c>
      <c r="G56" s="19">
        <v>0.76</v>
      </c>
      <c r="H56" s="19" t="s">
        <v>18</v>
      </c>
      <c r="I56" s="23"/>
      <c r="J56" s="23"/>
      <c r="K56" s="23"/>
      <c r="L56" s="26"/>
    </row>
    <row r="57" spans="2:12" x14ac:dyDescent="0.2">
      <c r="B57" s="21" t="s">
        <v>146</v>
      </c>
      <c r="C57" s="18" t="s">
        <v>147</v>
      </c>
      <c r="D57" s="18" t="s">
        <v>148</v>
      </c>
      <c r="E57" s="22">
        <v>799495</v>
      </c>
      <c r="F57" s="19">
        <v>9268.15</v>
      </c>
      <c r="G57" s="19">
        <v>0.76</v>
      </c>
      <c r="H57" s="19" t="s">
        <v>18</v>
      </c>
      <c r="I57" s="23"/>
      <c r="J57" s="23"/>
      <c r="K57" s="23"/>
      <c r="L57" s="26"/>
    </row>
    <row r="58" spans="2:12" x14ac:dyDescent="0.2">
      <c r="B58" s="21" t="s">
        <v>149</v>
      </c>
      <c r="C58" s="18" t="s">
        <v>150</v>
      </c>
      <c r="D58" s="18" t="s">
        <v>55</v>
      </c>
      <c r="E58" s="22">
        <v>6913345</v>
      </c>
      <c r="F58" s="19">
        <v>9053.7199999999993</v>
      </c>
      <c r="G58" s="19">
        <v>0.74</v>
      </c>
      <c r="H58" s="19" t="s">
        <v>18</v>
      </c>
      <c r="I58" s="23"/>
      <c r="J58" s="23"/>
      <c r="K58" s="23"/>
      <c r="L58" s="26"/>
    </row>
    <row r="59" spans="2:12" x14ac:dyDescent="0.2">
      <c r="B59" s="21" t="s">
        <v>151</v>
      </c>
      <c r="C59" s="18" t="s">
        <v>152</v>
      </c>
      <c r="D59" s="18" t="s">
        <v>129</v>
      </c>
      <c r="E59" s="22">
        <v>275000</v>
      </c>
      <c r="F59" s="19">
        <v>8392.59</v>
      </c>
      <c r="G59" s="19">
        <v>0.69</v>
      </c>
      <c r="H59" s="19" t="s">
        <v>18</v>
      </c>
      <c r="I59" s="23"/>
      <c r="J59" s="23"/>
      <c r="K59" s="23"/>
      <c r="L59" s="26"/>
    </row>
    <row r="60" spans="2:12" x14ac:dyDescent="0.2">
      <c r="B60" s="21" t="s">
        <v>153</v>
      </c>
      <c r="C60" s="18" t="s">
        <v>154</v>
      </c>
      <c r="D60" s="18" t="s">
        <v>50</v>
      </c>
      <c r="E60" s="22">
        <v>204263</v>
      </c>
      <c r="F60" s="19">
        <v>8340.4699999999993</v>
      </c>
      <c r="G60" s="19">
        <v>0.68</v>
      </c>
      <c r="H60" s="19" t="s">
        <v>18</v>
      </c>
      <c r="I60" s="23"/>
      <c r="J60" s="23"/>
      <c r="K60" s="23"/>
      <c r="L60" s="26"/>
    </row>
    <row r="61" spans="2:12" x14ac:dyDescent="0.2">
      <c r="B61" s="21" t="s">
        <v>155</v>
      </c>
      <c r="C61" s="18" t="s">
        <v>156</v>
      </c>
      <c r="D61" s="18" t="s">
        <v>64</v>
      </c>
      <c r="E61" s="22">
        <v>339400</v>
      </c>
      <c r="F61" s="19">
        <v>7666.54</v>
      </c>
      <c r="G61" s="19">
        <v>0.63</v>
      </c>
      <c r="H61" s="19" t="s">
        <v>18</v>
      </c>
      <c r="I61" s="23"/>
      <c r="J61" s="23"/>
      <c r="K61" s="23"/>
      <c r="L61" s="26"/>
    </row>
    <row r="62" spans="2:12" x14ac:dyDescent="0.2">
      <c r="B62" s="21" t="s">
        <v>157</v>
      </c>
      <c r="C62" s="18" t="s">
        <v>158</v>
      </c>
      <c r="D62" s="18" t="s">
        <v>105</v>
      </c>
      <c r="E62" s="22">
        <v>660034</v>
      </c>
      <c r="F62" s="19">
        <v>7575.21</v>
      </c>
      <c r="G62" s="19">
        <v>0.62</v>
      </c>
      <c r="H62" s="19" t="s">
        <v>56</v>
      </c>
      <c r="I62" s="23"/>
      <c r="J62" s="23"/>
      <c r="K62" s="23"/>
      <c r="L62" s="26"/>
    </row>
    <row r="63" spans="2:12" x14ac:dyDescent="0.2">
      <c r="B63" s="21" t="s">
        <v>159</v>
      </c>
      <c r="C63" s="18" t="s">
        <v>160</v>
      </c>
      <c r="D63" s="18" t="s">
        <v>82</v>
      </c>
      <c r="E63" s="22">
        <v>13348517</v>
      </c>
      <c r="F63" s="19">
        <v>7563.27</v>
      </c>
      <c r="G63" s="19">
        <v>0.62</v>
      </c>
      <c r="H63" s="19" t="s">
        <v>56</v>
      </c>
      <c r="I63" s="23"/>
      <c r="J63" s="23"/>
      <c r="K63" s="23"/>
      <c r="L63" s="26"/>
    </row>
    <row r="64" spans="2:12" x14ac:dyDescent="0.2">
      <c r="B64" s="21" t="s">
        <v>161</v>
      </c>
      <c r="C64" s="18" t="s">
        <v>162</v>
      </c>
      <c r="D64" s="18" t="s">
        <v>163</v>
      </c>
      <c r="E64" s="22">
        <v>2261183</v>
      </c>
      <c r="F64" s="19">
        <v>7432.51</v>
      </c>
      <c r="G64" s="19">
        <v>0.61</v>
      </c>
      <c r="H64" s="19" t="s">
        <v>109</v>
      </c>
      <c r="I64" s="23"/>
      <c r="J64" s="23"/>
      <c r="K64" s="23"/>
      <c r="L64" s="26"/>
    </row>
    <row r="65" spans="2:12" x14ac:dyDescent="0.2">
      <c r="B65" s="21" t="s">
        <v>164</v>
      </c>
      <c r="C65" s="18" t="s">
        <v>165</v>
      </c>
      <c r="D65" s="18" t="s">
        <v>59</v>
      </c>
      <c r="E65" s="22">
        <v>490000</v>
      </c>
      <c r="F65" s="19">
        <v>7066.78</v>
      </c>
      <c r="G65" s="19">
        <v>0.57999999999999996</v>
      </c>
      <c r="H65" s="19" t="s">
        <v>18</v>
      </c>
      <c r="I65" s="23"/>
      <c r="J65" s="23"/>
      <c r="K65" s="23"/>
      <c r="L65" s="26"/>
    </row>
    <row r="66" spans="2:12" x14ac:dyDescent="0.2">
      <c r="B66" s="21" t="s">
        <v>166</v>
      </c>
      <c r="C66" s="18" t="s">
        <v>167</v>
      </c>
      <c r="D66" s="18" t="s">
        <v>168</v>
      </c>
      <c r="E66" s="22">
        <v>995331</v>
      </c>
      <c r="F66" s="19">
        <v>6792.64</v>
      </c>
      <c r="G66" s="19">
        <v>0.56000000000000005</v>
      </c>
      <c r="H66" s="19" t="s">
        <v>18</v>
      </c>
      <c r="I66" s="23"/>
      <c r="J66" s="23"/>
      <c r="K66" s="23"/>
      <c r="L66" s="26"/>
    </row>
    <row r="67" spans="2:12" x14ac:dyDescent="0.2">
      <c r="B67" s="21" t="s">
        <v>169</v>
      </c>
      <c r="C67" s="18" t="s">
        <v>170</v>
      </c>
      <c r="D67" s="18" t="s">
        <v>50</v>
      </c>
      <c r="E67" s="22">
        <v>781000</v>
      </c>
      <c r="F67" s="19">
        <v>6059.39</v>
      </c>
      <c r="G67" s="19">
        <v>0.5</v>
      </c>
      <c r="H67" s="19" t="s">
        <v>109</v>
      </c>
      <c r="I67" s="23"/>
      <c r="J67" s="23"/>
      <c r="K67" s="23"/>
      <c r="L67" s="26"/>
    </row>
    <row r="68" spans="2:12" x14ac:dyDescent="0.2">
      <c r="B68" s="21" t="s">
        <v>171</v>
      </c>
      <c r="C68" s="18" t="s">
        <v>172</v>
      </c>
      <c r="D68" s="18" t="s">
        <v>129</v>
      </c>
      <c r="E68" s="22">
        <v>386896</v>
      </c>
      <c r="F68" s="19">
        <v>5901.13</v>
      </c>
      <c r="G68" s="19">
        <v>0.48</v>
      </c>
      <c r="H68" s="19" t="s">
        <v>56</v>
      </c>
      <c r="I68" s="23"/>
      <c r="J68" s="23"/>
      <c r="K68" s="23"/>
      <c r="L68" s="26"/>
    </row>
    <row r="69" spans="2:12" x14ac:dyDescent="0.2">
      <c r="B69" s="21" t="s">
        <v>173</v>
      </c>
      <c r="C69" s="18" t="s">
        <v>174</v>
      </c>
      <c r="D69" s="18" t="s">
        <v>55</v>
      </c>
      <c r="E69" s="22">
        <v>1137578</v>
      </c>
      <c r="F69" s="19">
        <v>5246.51</v>
      </c>
      <c r="G69" s="19">
        <v>0.43</v>
      </c>
      <c r="H69" s="19" t="s">
        <v>56</v>
      </c>
      <c r="I69" s="23"/>
      <c r="J69" s="23"/>
      <c r="K69" s="23"/>
      <c r="L69" s="26"/>
    </row>
    <row r="70" spans="2:12" x14ac:dyDescent="0.2">
      <c r="B70" s="21" t="s">
        <v>175</v>
      </c>
      <c r="C70" s="18" t="s">
        <v>176</v>
      </c>
      <c r="D70" s="18" t="s">
        <v>59</v>
      </c>
      <c r="E70" s="22">
        <v>295426</v>
      </c>
      <c r="F70" s="19">
        <v>4795.3500000000004</v>
      </c>
      <c r="G70" s="19">
        <v>0.39</v>
      </c>
      <c r="H70" s="19" t="s">
        <v>109</v>
      </c>
      <c r="I70" s="23"/>
      <c r="J70" s="23"/>
      <c r="K70" s="23"/>
      <c r="L70" s="26"/>
    </row>
    <row r="71" spans="2:12" x14ac:dyDescent="0.2">
      <c r="B71" s="21" t="s">
        <v>177</v>
      </c>
      <c r="C71" s="18" t="s">
        <v>178</v>
      </c>
      <c r="D71" s="18" t="s">
        <v>39</v>
      </c>
      <c r="E71" s="22">
        <v>501289</v>
      </c>
      <c r="F71" s="19">
        <v>4772.0200000000004</v>
      </c>
      <c r="G71" s="19">
        <v>0.39</v>
      </c>
      <c r="H71" s="19" t="s">
        <v>109</v>
      </c>
      <c r="I71" s="23"/>
      <c r="J71" s="23"/>
      <c r="K71" s="23"/>
      <c r="L71" s="26"/>
    </row>
    <row r="72" spans="2:12" x14ac:dyDescent="0.2">
      <c r="B72" s="21" t="s">
        <v>179</v>
      </c>
      <c r="C72" s="18" t="s">
        <v>180</v>
      </c>
      <c r="D72" s="18" t="s">
        <v>23</v>
      </c>
      <c r="E72" s="22">
        <v>244950</v>
      </c>
      <c r="F72" s="19">
        <v>3202.6</v>
      </c>
      <c r="G72" s="19">
        <v>0.26</v>
      </c>
      <c r="H72" s="19" t="s">
        <v>56</v>
      </c>
      <c r="I72" s="26"/>
      <c r="J72" s="26"/>
    </row>
    <row r="73" spans="2:12" x14ac:dyDescent="0.2">
      <c r="B73" s="21" t="s">
        <v>181</v>
      </c>
      <c r="C73" s="18" t="s">
        <v>182</v>
      </c>
      <c r="D73" s="18" t="s">
        <v>183</v>
      </c>
      <c r="E73" s="22">
        <v>377873</v>
      </c>
      <c r="F73" s="19">
        <v>2975.94</v>
      </c>
      <c r="G73" s="19">
        <v>0.24</v>
      </c>
      <c r="H73" s="19" t="s">
        <v>56</v>
      </c>
      <c r="I73" s="26"/>
      <c r="J73" s="26"/>
      <c r="K73" s="26"/>
      <c r="L73" s="26"/>
    </row>
    <row r="74" spans="2:12" x14ac:dyDescent="0.2">
      <c r="B74" s="21" t="s">
        <v>184</v>
      </c>
      <c r="C74" s="18" t="s">
        <v>185</v>
      </c>
      <c r="D74" s="18" t="s">
        <v>59</v>
      </c>
      <c r="E74" s="22">
        <v>1180000</v>
      </c>
      <c r="F74" s="19">
        <v>2652.05</v>
      </c>
      <c r="G74" s="19">
        <v>0.22</v>
      </c>
      <c r="H74" s="19" t="s">
        <v>109</v>
      </c>
      <c r="I74" s="26"/>
      <c r="J74" s="26"/>
    </row>
    <row r="75" spans="2:12" x14ac:dyDescent="0.2">
      <c r="B75" s="21" t="s">
        <v>186</v>
      </c>
      <c r="C75" s="18" t="s">
        <v>187</v>
      </c>
      <c r="D75" s="18" t="s">
        <v>82</v>
      </c>
      <c r="E75" s="22">
        <v>28264</v>
      </c>
      <c r="F75" s="19">
        <v>1567.59</v>
      </c>
      <c r="G75" s="19">
        <v>0.13</v>
      </c>
      <c r="H75" s="19" t="s">
        <v>18</v>
      </c>
      <c r="I75" s="26"/>
      <c r="J75" s="26"/>
    </row>
    <row r="76" spans="2:12" x14ac:dyDescent="0.2">
      <c r="B76" s="21" t="s">
        <v>188</v>
      </c>
      <c r="C76" s="18" t="s">
        <v>189</v>
      </c>
      <c r="D76" s="18" t="s">
        <v>102</v>
      </c>
      <c r="E76" s="22">
        <v>84428</v>
      </c>
      <c r="F76" s="19">
        <v>1029.94</v>
      </c>
      <c r="G76" s="19">
        <v>0.08</v>
      </c>
      <c r="H76" s="19" t="s">
        <v>109</v>
      </c>
      <c r="I76" s="26"/>
      <c r="J76" s="26"/>
    </row>
    <row r="77" spans="2:12" x14ac:dyDescent="0.2">
      <c r="B77" s="27" t="s">
        <v>190</v>
      </c>
      <c r="C77" s="28"/>
      <c r="D77" s="28"/>
      <c r="E77" s="28"/>
      <c r="F77" s="29">
        <v>1176371.1800000002</v>
      </c>
      <c r="G77" s="29">
        <v>96.450000000000031</v>
      </c>
      <c r="H77" s="29"/>
      <c r="I77" s="26"/>
      <c r="J77" s="26"/>
    </row>
    <row r="78" spans="2:12" x14ac:dyDescent="0.2">
      <c r="B78" s="30" t="s">
        <v>191</v>
      </c>
      <c r="C78" s="30"/>
      <c r="D78" s="30"/>
      <c r="E78" s="30"/>
      <c r="F78" s="31">
        <v>1176371.1800000002</v>
      </c>
      <c r="G78" s="31">
        <v>96.450000000000031</v>
      </c>
      <c r="H78" s="31"/>
      <c r="I78" s="26"/>
      <c r="J78" s="26"/>
    </row>
    <row r="79" spans="2:12" x14ac:dyDescent="0.2">
      <c r="B79" s="32" t="s">
        <v>192</v>
      </c>
      <c r="C79" s="33"/>
      <c r="D79" s="33"/>
      <c r="E79" s="33"/>
      <c r="F79" s="34"/>
      <c r="G79" s="34"/>
      <c r="H79" s="34"/>
      <c r="I79" s="26"/>
      <c r="J79" s="26"/>
    </row>
    <row r="80" spans="2:12" x14ac:dyDescent="0.2">
      <c r="B80" s="21" t="s">
        <v>192</v>
      </c>
      <c r="C80" s="18"/>
      <c r="D80" s="18"/>
      <c r="E80" s="18"/>
      <c r="F80" s="19">
        <v>39928.49</v>
      </c>
      <c r="G80" s="19">
        <v>3.27</v>
      </c>
      <c r="H80" s="19"/>
      <c r="I80" s="26"/>
      <c r="J80" s="26"/>
    </row>
    <row r="81" spans="1:10" x14ac:dyDescent="0.2">
      <c r="B81" s="27" t="s">
        <v>190</v>
      </c>
      <c r="C81" s="28"/>
      <c r="D81" s="28"/>
      <c r="E81" s="28"/>
      <c r="F81" s="29">
        <v>39928.49</v>
      </c>
      <c r="G81" s="29">
        <v>3.27</v>
      </c>
      <c r="H81" s="29"/>
      <c r="I81" s="26"/>
      <c r="J81" s="26"/>
    </row>
    <row r="82" spans="1:10" x14ac:dyDescent="0.2">
      <c r="B82" s="36" t="s">
        <v>191</v>
      </c>
      <c r="C82" s="36"/>
      <c r="D82" s="36"/>
      <c r="E82" s="36"/>
      <c r="F82" s="37">
        <v>39928.49</v>
      </c>
      <c r="G82" s="37">
        <v>3.27</v>
      </c>
      <c r="H82" s="37"/>
      <c r="I82" s="26"/>
      <c r="J82" s="26"/>
    </row>
    <row r="83" spans="1:10" x14ac:dyDescent="0.2">
      <c r="B83" s="38" t="s">
        <v>193</v>
      </c>
      <c r="C83" s="38"/>
      <c r="D83" s="38"/>
      <c r="E83" s="38"/>
      <c r="F83" s="39">
        <v>3101.5299999997951</v>
      </c>
      <c r="G83" s="39">
        <v>0.27999999999997272</v>
      </c>
      <c r="H83" s="39"/>
      <c r="I83" s="26"/>
      <c r="J83" s="26"/>
    </row>
    <row r="84" spans="1:10" x14ac:dyDescent="0.2">
      <c r="B84" s="38" t="s">
        <v>194</v>
      </c>
      <c r="C84" s="38"/>
      <c r="D84" s="38"/>
      <c r="E84" s="38"/>
      <c r="F84" s="39">
        <v>1219401.2</v>
      </c>
      <c r="G84" s="39">
        <v>100</v>
      </c>
      <c r="H84" s="39"/>
      <c r="I84" s="26"/>
      <c r="J84" s="26"/>
    </row>
    <row r="85" spans="1:10" x14ac:dyDescent="0.2">
      <c r="I85" s="26"/>
      <c r="J85" s="26"/>
    </row>
    <row r="86" spans="1:10" ht="12.75" thickBot="1" x14ac:dyDescent="0.25">
      <c r="B86" s="41"/>
      <c r="I86" s="26"/>
      <c r="J86" s="26"/>
    </row>
    <row r="87" spans="1:10" ht="13.5" thickTop="1" thickBot="1" x14ac:dyDescent="0.25">
      <c r="B87" s="42" t="s">
        <v>195</v>
      </c>
      <c r="C87" s="43" t="s">
        <v>196</v>
      </c>
      <c r="I87" s="26"/>
      <c r="J87" s="26"/>
    </row>
    <row r="88" spans="1:10" ht="12.75" thickTop="1" x14ac:dyDescent="0.2">
      <c r="I88" s="26"/>
      <c r="J88" s="26"/>
    </row>
    <row r="89" spans="1:10" x14ac:dyDescent="0.2">
      <c r="B89" s="41" t="s">
        <v>197</v>
      </c>
      <c r="I89" s="26"/>
      <c r="J89" s="26"/>
    </row>
    <row r="90" spans="1:10" x14ac:dyDescent="0.2">
      <c r="B90" s="3" t="s">
        <v>198</v>
      </c>
      <c r="I90" s="26"/>
      <c r="J90" s="26"/>
    </row>
    <row r="91" spans="1:10" x14ac:dyDescent="0.2">
      <c r="B91" s="44" t="s">
        <v>199</v>
      </c>
      <c r="C91" s="45">
        <v>5.5412083000000001</v>
      </c>
      <c r="D91" s="46">
        <f>C91/$F$84</f>
        <v>4.5442044013077896E-6</v>
      </c>
      <c r="I91" s="26"/>
      <c r="J91" s="26"/>
    </row>
    <row r="92" spans="1:10" x14ac:dyDescent="0.2">
      <c r="B92" s="44" t="s">
        <v>200</v>
      </c>
      <c r="C92" s="45">
        <v>5.5412083000000001</v>
      </c>
      <c r="D92" s="46">
        <f>C92/$F$84</f>
        <v>4.5442044013077896E-6</v>
      </c>
      <c r="I92" s="26"/>
      <c r="J92" s="26"/>
    </row>
    <row r="93" spans="1:10" x14ac:dyDescent="0.2">
      <c r="B93" s="44" t="s">
        <v>201</v>
      </c>
      <c r="C93" s="47" t="s">
        <v>202</v>
      </c>
      <c r="D93" s="45" t="s">
        <v>202</v>
      </c>
      <c r="I93" s="26"/>
      <c r="J93" s="26"/>
    </row>
    <row r="94" spans="1:10" x14ac:dyDescent="0.2">
      <c r="B94" s="3" t="s">
        <v>203</v>
      </c>
      <c r="I94" s="26"/>
      <c r="J94" s="26"/>
    </row>
    <row r="95" spans="1:10" x14ac:dyDescent="0.2">
      <c r="B95" s="41" t="s">
        <v>204</v>
      </c>
      <c r="C95" s="41"/>
      <c r="D95" s="48" t="s">
        <v>205</v>
      </c>
      <c r="E95" s="48" t="s">
        <v>206</v>
      </c>
      <c r="I95" s="26"/>
      <c r="J95" s="26"/>
    </row>
    <row r="96" spans="1:10" x14ac:dyDescent="0.2">
      <c r="A96" s="35">
        <v>101922</v>
      </c>
      <c r="B96" s="3" t="s">
        <v>207</v>
      </c>
      <c r="D96" s="49">
        <v>347.98</v>
      </c>
      <c r="E96" s="50">
        <v>309.76</v>
      </c>
      <c r="I96" s="26"/>
      <c r="J96" s="26"/>
    </row>
    <row r="97" spans="1:12" x14ac:dyDescent="0.2">
      <c r="A97" s="35">
        <v>101923</v>
      </c>
      <c r="B97" s="3" t="s">
        <v>208</v>
      </c>
      <c r="D97" s="49">
        <v>67.290000000000006</v>
      </c>
      <c r="E97" s="50">
        <v>56.79</v>
      </c>
      <c r="I97" s="26"/>
      <c r="J97" s="26"/>
    </row>
    <row r="98" spans="1:12" x14ac:dyDescent="0.2">
      <c r="A98" s="35">
        <v>118275</v>
      </c>
      <c r="B98" s="3" t="s">
        <v>209</v>
      </c>
      <c r="D98" s="49">
        <v>386.72</v>
      </c>
      <c r="E98" s="50">
        <v>346.18</v>
      </c>
      <c r="I98" s="26"/>
      <c r="J98" s="26"/>
    </row>
    <row r="99" spans="1:12" x14ac:dyDescent="0.2">
      <c r="A99" s="35">
        <v>118276</v>
      </c>
      <c r="B99" s="3" t="s">
        <v>210</v>
      </c>
      <c r="D99" s="49">
        <v>101.36</v>
      </c>
      <c r="E99" s="50">
        <v>86.02</v>
      </c>
      <c r="I99" s="26"/>
      <c r="J99" s="26"/>
    </row>
    <row r="100" spans="1:12" x14ac:dyDescent="0.2">
      <c r="I100" s="26"/>
      <c r="J100" s="26"/>
    </row>
    <row r="101" spans="1:12" x14ac:dyDescent="0.2">
      <c r="B101" s="3" t="s">
        <v>211</v>
      </c>
      <c r="D101" s="48" t="s">
        <v>212</v>
      </c>
      <c r="E101" s="48" t="s">
        <v>213</v>
      </c>
      <c r="I101" s="26"/>
      <c r="J101" s="26"/>
      <c r="K101" s="26"/>
      <c r="L101" s="26"/>
    </row>
    <row r="102" spans="1:12" x14ac:dyDescent="0.2">
      <c r="A102" s="35">
        <v>101923</v>
      </c>
      <c r="B102" s="3" t="s">
        <v>208</v>
      </c>
      <c r="D102" s="49">
        <v>3.28</v>
      </c>
      <c r="E102" s="49">
        <v>3.28</v>
      </c>
      <c r="I102" s="26"/>
      <c r="J102" s="26"/>
      <c r="K102" s="26"/>
      <c r="L102" s="26"/>
    </row>
    <row r="103" spans="1:12" x14ac:dyDescent="0.2">
      <c r="A103" s="35">
        <v>118276</v>
      </c>
      <c r="B103" s="3" t="s">
        <v>210</v>
      </c>
      <c r="D103" s="49">
        <v>4.9400000000000004</v>
      </c>
      <c r="E103" s="49">
        <v>4.9400000000000004</v>
      </c>
      <c r="I103" s="26"/>
      <c r="J103" s="26"/>
      <c r="K103" s="26"/>
      <c r="L103" s="26"/>
    </row>
    <row r="104" spans="1:12" x14ac:dyDescent="0.2">
      <c r="D104" s="48"/>
      <c r="E104" s="48"/>
      <c r="I104" s="26"/>
      <c r="J104" s="26"/>
      <c r="K104" s="26"/>
      <c r="L104" s="26"/>
    </row>
    <row r="105" spans="1:12" x14ac:dyDescent="0.2">
      <c r="B105" s="3" t="s">
        <v>214</v>
      </c>
      <c r="I105" s="26"/>
      <c r="J105" s="26"/>
    </row>
    <row r="106" spans="1:12" x14ac:dyDescent="0.2">
      <c r="B106" s="3" t="s">
        <v>215</v>
      </c>
      <c r="I106" s="26"/>
      <c r="J106" s="26"/>
    </row>
    <row r="107" spans="1:12" x14ac:dyDescent="0.2">
      <c r="B107" s="3" t="s">
        <v>216</v>
      </c>
      <c r="I107" s="26"/>
      <c r="J107" s="26"/>
    </row>
    <row r="108" spans="1:12" x14ac:dyDescent="0.2">
      <c r="B108" s="51" t="s">
        <v>217</v>
      </c>
      <c r="I108" s="26"/>
      <c r="J108" s="26"/>
    </row>
    <row r="109" spans="1:12" x14ac:dyDescent="0.2">
      <c r="I109" s="26"/>
      <c r="J109" s="26"/>
    </row>
    <row r="110" spans="1:12" x14ac:dyDescent="0.2">
      <c r="I110" s="26"/>
      <c r="J110" s="26"/>
    </row>
    <row r="111" spans="1:12" x14ac:dyDescent="0.2">
      <c r="I111" s="26"/>
      <c r="J111" s="26"/>
    </row>
    <row r="112" spans="1:12" x14ac:dyDescent="0.2">
      <c r="I112" s="26"/>
      <c r="J112" s="26"/>
    </row>
    <row r="113" spans="9:10" x14ac:dyDescent="0.2">
      <c r="I113" s="26"/>
      <c r="J113" s="26"/>
    </row>
    <row r="114" spans="9:10" x14ac:dyDescent="0.2">
      <c r="I114" s="26"/>
      <c r="J114" s="26"/>
    </row>
    <row r="115" spans="9:10" x14ac:dyDescent="0.2">
      <c r="I115" s="26"/>
      <c r="J115" s="26"/>
    </row>
    <row r="116" spans="9:10" x14ac:dyDescent="0.2">
      <c r="I116" s="26"/>
      <c r="J116" s="26"/>
    </row>
    <row r="117" spans="9:10" x14ac:dyDescent="0.2">
      <c r="I117" s="26"/>
      <c r="J117" s="26"/>
    </row>
    <row r="118" spans="9:10" x14ac:dyDescent="0.2">
      <c r="I118" s="26"/>
      <c r="J118" s="26"/>
    </row>
    <row r="119" spans="9:10" x14ac:dyDescent="0.2">
      <c r="I119" s="26"/>
      <c r="J119" s="26"/>
    </row>
    <row r="120" spans="9:10" x14ac:dyDescent="0.2">
      <c r="I120" s="26"/>
      <c r="J120" s="26"/>
    </row>
    <row r="121" spans="9:10" x14ac:dyDescent="0.2">
      <c r="I121" s="26"/>
      <c r="J121" s="26"/>
    </row>
    <row r="122" spans="9:10" x14ac:dyDescent="0.2">
      <c r="I122" s="26"/>
      <c r="J122" s="26"/>
    </row>
    <row r="123" spans="9:10" x14ac:dyDescent="0.2">
      <c r="I123" s="26"/>
      <c r="J123" s="26"/>
    </row>
    <row r="124" spans="9:10" x14ac:dyDescent="0.2">
      <c r="I124" s="26"/>
      <c r="J124" s="26"/>
    </row>
    <row r="125" spans="9:10" x14ac:dyDescent="0.2">
      <c r="I125" s="26"/>
      <c r="J125" s="26"/>
    </row>
    <row r="126" spans="9:10" x14ac:dyDescent="0.2">
      <c r="I126" s="26"/>
      <c r="J126" s="26"/>
    </row>
    <row r="127" spans="9:10" x14ac:dyDescent="0.2">
      <c r="I127" s="26"/>
      <c r="J127" s="26"/>
    </row>
    <row r="128" spans="9:10" x14ac:dyDescent="0.2">
      <c r="I128" s="26"/>
      <c r="J128" s="26"/>
    </row>
    <row r="129" spans="9:10" x14ac:dyDescent="0.2">
      <c r="I129" s="26"/>
      <c r="J129" s="26"/>
    </row>
    <row r="130" spans="9:10" x14ac:dyDescent="0.2">
      <c r="I130" s="26"/>
      <c r="J130" s="26"/>
    </row>
    <row r="131" spans="9:10" x14ac:dyDescent="0.2">
      <c r="I131" s="26"/>
      <c r="J131" s="26"/>
    </row>
    <row r="132" spans="9:10" x14ac:dyDescent="0.2">
      <c r="I132" s="26"/>
      <c r="J132" s="26"/>
    </row>
    <row r="133" spans="9:10" x14ac:dyDescent="0.2">
      <c r="I133" s="26"/>
      <c r="J133" s="26"/>
    </row>
    <row r="134" spans="9:10" x14ac:dyDescent="0.2">
      <c r="I134" s="26"/>
      <c r="J134" s="26"/>
    </row>
    <row r="135" spans="9:10" x14ac:dyDescent="0.2">
      <c r="I135" s="26"/>
      <c r="J135" s="26"/>
    </row>
    <row r="136" spans="9:10" x14ac:dyDescent="0.2">
      <c r="I136" s="26"/>
      <c r="J136" s="26"/>
    </row>
    <row r="137" spans="9:10" x14ac:dyDescent="0.2">
      <c r="I137" s="26"/>
      <c r="J137" s="26"/>
    </row>
    <row r="138" spans="9:10" x14ac:dyDescent="0.2">
      <c r="I138" s="26"/>
      <c r="J138" s="26"/>
    </row>
    <row r="139" spans="9:10" x14ac:dyDescent="0.2">
      <c r="I139" s="26"/>
      <c r="J139" s="26"/>
    </row>
    <row r="140" spans="9:10" x14ac:dyDescent="0.2">
      <c r="I140" s="26"/>
      <c r="J140" s="26"/>
    </row>
    <row r="141" spans="9:10" x14ac:dyDescent="0.2">
      <c r="I141" s="26"/>
      <c r="J141" s="26"/>
    </row>
    <row r="142" spans="9:10" x14ac:dyDescent="0.2">
      <c r="I142" s="26"/>
      <c r="J142" s="26"/>
    </row>
    <row r="143" spans="9:10" x14ac:dyDescent="0.2">
      <c r="I143" s="26"/>
      <c r="J143" s="26"/>
    </row>
    <row r="144" spans="9:10" x14ac:dyDescent="0.2">
      <c r="I144" s="26"/>
      <c r="J144" s="26"/>
    </row>
    <row r="145" spans="9:10" x14ac:dyDescent="0.2">
      <c r="I145" s="26"/>
      <c r="J145" s="26"/>
    </row>
    <row r="146" spans="9:10" x14ac:dyDescent="0.2">
      <c r="I146" s="26"/>
      <c r="J146" s="26"/>
    </row>
    <row r="147" spans="9:10" x14ac:dyDescent="0.2">
      <c r="I147" s="26"/>
      <c r="J147" s="26"/>
    </row>
    <row r="148" spans="9:10" x14ac:dyDescent="0.2">
      <c r="I148" s="26"/>
      <c r="J148" s="26"/>
    </row>
    <row r="149" spans="9:10" x14ac:dyDescent="0.2">
      <c r="I149" s="26"/>
      <c r="J149" s="26"/>
    </row>
    <row r="150" spans="9:10" x14ac:dyDescent="0.2">
      <c r="I150" s="26"/>
      <c r="J150" s="26"/>
    </row>
    <row r="151" spans="9:10" x14ac:dyDescent="0.2">
      <c r="I151" s="26"/>
      <c r="J151" s="26"/>
    </row>
    <row r="152" spans="9:10" x14ac:dyDescent="0.2">
      <c r="I152" s="26"/>
      <c r="J152" s="26"/>
    </row>
    <row r="153" spans="9:10" x14ac:dyDescent="0.2">
      <c r="I153" s="26"/>
      <c r="J153" s="26"/>
    </row>
  </sheetData>
  <mergeCells count="5">
    <mergeCell ref="B1:G1"/>
    <mergeCell ref="J5:J12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2025-04-08 22:36:57</KDate>
  <Classification>MIS Internal</Classification>
  <Subclassification/>
  <HostName>MUMCMP01323</HostName>
  <Domain_User>CANARAROBECOMF/628</Domain_User>
  <IPAdd>192.9.198.194</IPAdd>
  <FilePath>Book2</FilePath>
  <KID>109819A0F0A5638797486174330107</KID>
  <UniqueName/>
  <Suggested/>
  <Justification/>
</Klassify>
</file>

<file path=customXml/itemProps1.xml><?xml version="1.0" encoding="utf-8"?>
<ds:datastoreItem xmlns:ds="http://schemas.openxmlformats.org/officeDocument/2006/customXml" ds:itemID="{3F2A0944-1908-4808-BC67-D8657BB2D2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 Kanabar</dc:creator>
  <cp:keywords>MIS Internal</cp:keywords>
  <cp:lastModifiedBy>Ruchi Kanabar</cp:lastModifiedBy>
  <dcterms:created xsi:type="dcterms:W3CDTF">2025-04-08T17:06:55Z</dcterms:created>
  <dcterms:modified xsi:type="dcterms:W3CDTF">2025-04-08T17:06:57Z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MIS Internal</vt:lpwstr>
  </property>
  <property fmtid="{D5CDD505-2E9C-101B-9397-08002B2CF9AE}" pid="3" name="Rules">
    <vt:lpwstr/>
  </property>
  <property fmtid="{D5CDD505-2E9C-101B-9397-08002B2CF9AE}" pid="4" name="KID">
    <vt:lpwstr>109819A0F0A5638797486174330107</vt:lpwstr>
  </property>
</Properties>
</file>